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3215" windowHeight="10845" activeTab="0"/>
  </bookViews>
  <sheets>
    <sheet name="COVER" sheetId="1" r:id="rId1"/>
    <sheet name="MATERIALS LIST" sheetId="2" r:id="rId2"/>
  </sheets>
  <definedNames/>
  <calcPr fullCalcOnLoad="1"/>
</workbook>
</file>

<file path=xl/sharedStrings.xml><?xml version="1.0" encoding="utf-8"?>
<sst xmlns="http://schemas.openxmlformats.org/spreadsheetml/2006/main" count="950" uniqueCount="722">
  <si>
    <t>ITEM NUM</t>
  </si>
  <si>
    <t>ITEM DESC</t>
  </si>
  <si>
    <t>QTY</t>
  </si>
  <si>
    <t>PRICE</t>
  </si>
  <si>
    <t>TOTAL</t>
  </si>
  <si>
    <t>AMT001</t>
  </si>
  <si>
    <t>1.29</t>
  </si>
  <si>
    <t>ALC002</t>
  </si>
  <si>
    <t>Alligator clips, each</t>
  </si>
  <si>
    <t>.99</t>
  </si>
  <si>
    <t>ALU003</t>
  </si>
  <si>
    <t>Alum, 200 g. jar</t>
  </si>
  <si>
    <t>3.00</t>
  </si>
  <si>
    <t>ALF004</t>
  </si>
  <si>
    <t>Aluminum foil, 25 ft. roll</t>
  </si>
  <si>
    <t>2.89</t>
  </si>
  <si>
    <t>AST005</t>
  </si>
  <si>
    <t>Assorted objects, 12 items/pkg</t>
  </si>
  <si>
    <t>1.89</t>
  </si>
  <si>
    <t>AQT006</t>
  </si>
  <si>
    <t>4.50</t>
  </si>
  <si>
    <t>AQT007</t>
  </si>
  <si>
    <t>5.50</t>
  </si>
  <si>
    <t>BGP008</t>
  </si>
  <si>
    <t>Bag, paper, #4</t>
  </si>
  <si>
    <t>.04</t>
  </si>
  <si>
    <t>BGP009</t>
  </si>
  <si>
    <t>.05</t>
  </si>
  <si>
    <t>BGZ010</t>
  </si>
  <si>
    <t>Bag, resealable, 1 gallon, bundle of 30</t>
  </si>
  <si>
    <t>3.89</t>
  </si>
  <si>
    <t>BGZ011</t>
  </si>
  <si>
    <t>Bag, resealable, 1 quart, bundle of 30</t>
  </si>
  <si>
    <t>BGP012</t>
  </si>
  <si>
    <t>Bags, plastic, sandwich type, bundle of 30</t>
  </si>
  <si>
    <t>BAL013</t>
  </si>
  <si>
    <t>.25</t>
  </si>
  <si>
    <t>BAL014</t>
  </si>
  <si>
    <t>Ball, inflatable</t>
  </si>
  <si>
    <t>2.25</t>
  </si>
  <si>
    <t>BAL015</t>
  </si>
  <si>
    <t>.59</t>
  </si>
  <si>
    <t>BAL016</t>
  </si>
  <si>
    <t>BAL017</t>
  </si>
  <si>
    <t>BAL018</t>
  </si>
  <si>
    <t>.20</t>
  </si>
  <si>
    <t>BAL019</t>
  </si>
  <si>
    <t>BAL020</t>
  </si>
  <si>
    <t>Ball, table tennis</t>
  </si>
  <si>
    <t>BAL021</t>
  </si>
  <si>
    <t>Ball, tennis</t>
  </si>
  <si>
    <t>BAL022</t>
  </si>
  <si>
    <t>BLN023</t>
  </si>
  <si>
    <t>.10</t>
  </si>
  <si>
    <t>BLN024</t>
  </si>
  <si>
    <t>2.29</t>
  </si>
  <si>
    <t>BAS025</t>
  </si>
  <si>
    <t>Baster</t>
  </si>
  <si>
    <t>BAH026</t>
  </si>
  <si>
    <t>Battery holder, D-cell</t>
  </si>
  <si>
    <t>1.48</t>
  </si>
  <si>
    <t>BAT027</t>
  </si>
  <si>
    <t>Battery, 9 volt</t>
  </si>
  <si>
    <t>1.99</t>
  </si>
  <si>
    <t>BAT028</t>
  </si>
  <si>
    <t>Battery, AA</t>
  </si>
  <si>
    <t>BAT029</t>
  </si>
  <si>
    <t>Battery, D-cell</t>
  </si>
  <si>
    <t>1.00</t>
  </si>
  <si>
    <t>BDS030</t>
  </si>
  <si>
    <t>Beads, wooden, 100/set, triangle shape w/hole</t>
  </si>
  <si>
    <t>.89</t>
  </si>
  <si>
    <t>BRD033</t>
  </si>
  <si>
    <t>Board, masonite, 10"x15"</t>
  </si>
  <si>
    <t>2.79</t>
  </si>
  <si>
    <t>BKP034</t>
  </si>
  <si>
    <t>5.17</t>
  </si>
  <si>
    <t>BTB035</t>
  </si>
  <si>
    <t>Bottle brush</t>
  </si>
  <si>
    <t>Bottle, plastic, 1 pint</t>
  </si>
  <si>
    <t>8.89</t>
  </si>
  <si>
    <t>BXR040</t>
  </si>
  <si>
    <t>Box O' Rocks", 24 assorted rocks &amp; minerals</t>
  </si>
  <si>
    <t>BRF042</t>
  </si>
  <si>
    <t>Brass fastener, 100/box</t>
  </si>
  <si>
    <t>BRS043</t>
  </si>
  <si>
    <t>Brush, small artists</t>
  </si>
  <si>
    <t>1.25</t>
  </si>
  <si>
    <t>BGM044</t>
  </si>
  <si>
    <t>BLS045</t>
  </si>
  <si>
    <t>Bulb socket/holder</t>
  </si>
  <si>
    <t>BLB046</t>
  </si>
  <si>
    <t>Bulb, #48 microlamp</t>
  </si>
  <si>
    <t>BLB047</t>
  </si>
  <si>
    <t>Bulb, #222</t>
  </si>
  <si>
    <t>.45</t>
  </si>
  <si>
    <t>CAL049</t>
  </si>
  <si>
    <t>4.65</t>
  </si>
  <si>
    <t>CLP052</t>
  </si>
  <si>
    <t>3.10</t>
  </si>
  <si>
    <t>4.99</t>
  </si>
  <si>
    <t>2.35</t>
  </si>
  <si>
    <t>COM055</t>
  </si>
  <si>
    <t>Compass, Oil Filled</t>
  </si>
  <si>
    <t>6.39</t>
  </si>
  <si>
    <t>CON056</t>
  </si>
  <si>
    <t>Container, 1 liter</t>
  </si>
  <si>
    <t>1.20</t>
  </si>
  <si>
    <t>CON057</t>
  </si>
  <si>
    <t>Container, 1/4 liter</t>
  </si>
  <si>
    <t>CON058</t>
  </si>
  <si>
    <t>CON059</t>
  </si>
  <si>
    <t>CON060</t>
  </si>
  <si>
    <t>Container, plastic, 1 pint</t>
  </si>
  <si>
    <t>CRD062</t>
  </si>
  <si>
    <t>Cord, cotton, 100 ft. roll</t>
  </si>
  <si>
    <t>CVS063</t>
  </si>
  <si>
    <t>Cover slips, 100/pkg</t>
  </si>
  <si>
    <t>3.95</t>
  </si>
  <si>
    <t>CRY064</t>
  </si>
  <si>
    <t>CBM065</t>
  </si>
  <si>
    <t>Cubes, metal, 60 g.</t>
  </si>
  <si>
    <t>1.80</t>
  </si>
  <si>
    <t>CBU066</t>
  </si>
  <si>
    <t>14.00</t>
  </si>
  <si>
    <t>CUP067</t>
  </si>
  <si>
    <t>6.00</t>
  </si>
  <si>
    <t>DIP070</t>
  </si>
  <si>
    <t>3.29</t>
  </si>
  <si>
    <t>DRP071</t>
  </si>
  <si>
    <t>Droppers, each</t>
  </si>
  <si>
    <t>FBC072</t>
  </si>
  <si>
    <t>4.80</t>
  </si>
  <si>
    <t>4.75</t>
  </si>
  <si>
    <t>FHC077</t>
  </si>
  <si>
    <t>Fahnestock clip</t>
  </si>
  <si>
    <t>FLD078</t>
  </si>
  <si>
    <t>FRT079</t>
  </si>
  <si>
    <t>FTP080</t>
  </si>
  <si>
    <t>FLO082</t>
  </si>
  <si>
    <t>FOC083</t>
  </si>
  <si>
    <t>FOR084</t>
  </si>
  <si>
    <t>.69</t>
  </si>
  <si>
    <t>GOG085</t>
  </si>
  <si>
    <t>Goggles, student/child size</t>
  </si>
  <si>
    <t>GFT086</t>
  </si>
  <si>
    <t>Golf tees, wooden</t>
  </si>
  <si>
    <t>GRG087</t>
  </si>
  <si>
    <t>Gravel, green, 200 g.</t>
  </si>
  <si>
    <t>Gravel, red, 200 g.</t>
  </si>
  <si>
    <t>GYP091</t>
  </si>
  <si>
    <t>HDL092</t>
  </si>
  <si>
    <t>HDL093</t>
  </si>
  <si>
    <t>HRN094</t>
  </si>
  <si>
    <t>LMS096</t>
  </si>
  <si>
    <t>MGF097</t>
  </si>
  <si>
    <t>MRB100</t>
  </si>
  <si>
    <t>Marbles, .5"</t>
  </si>
  <si>
    <t>Marbles, glass, 1"</t>
  </si>
  <si>
    <t>MTT103</t>
  </si>
  <si>
    <t>Meter tape</t>
  </si>
  <si>
    <t>MIC104</t>
  </si>
  <si>
    <t>MCS105</t>
  </si>
  <si>
    <t>Microscope slides, 72/pkg</t>
  </si>
  <si>
    <t>5.00</t>
  </si>
  <si>
    <t>MSP106</t>
  </si>
  <si>
    <t>Microscope slides, prepared, 11/set</t>
  </si>
  <si>
    <t>18.00</t>
  </si>
  <si>
    <t>MRP107</t>
  </si>
  <si>
    <t>Mortar and Pestle, ceramic</t>
  </si>
  <si>
    <t>3.50</t>
  </si>
  <si>
    <t>MTR108</t>
  </si>
  <si>
    <t>Motor, small electric, DC, w/wire leads</t>
  </si>
  <si>
    <t>2.80</t>
  </si>
  <si>
    <t>PPH112</t>
  </si>
  <si>
    <t>PWX113</t>
  </si>
  <si>
    <t>PTD114</t>
  </si>
  <si>
    <t>PCL115</t>
  </si>
  <si>
    <t>.30</t>
  </si>
  <si>
    <t>PPT116</t>
  </si>
  <si>
    <t>PIT117</t>
  </si>
  <si>
    <t>Pitcher, 1 liter</t>
  </si>
  <si>
    <t>3.45</t>
  </si>
  <si>
    <t>PRP118</t>
  </si>
  <si>
    <t>PLL119</t>
  </si>
  <si>
    <t>PLW121</t>
  </si>
  <si>
    <t>Plastic wrap, box</t>
  </si>
  <si>
    <t>QTZ122</t>
  </si>
  <si>
    <t>RUL125</t>
  </si>
  <si>
    <t>Ruler, plastic, metric</t>
  </si>
  <si>
    <t>SDS126</t>
  </si>
  <si>
    <t>SVL128</t>
  </si>
  <si>
    <t>4.89</t>
  </si>
  <si>
    <t>2.50</t>
  </si>
  <si>
    <t>SPG131</t>
  </si>
  <si>
    <t>Sponge</t>
  </si>
  <si>
    <t>SPP132</t>
  </si>
  <si>
    <t>Spoons, plastic, 1 dozen</t>
  </si>
  <si>
    <t>SPS133</t>
  </si>
  <si>
    <t>Spring Scale, dual calibration, 0-20 Newtons</t>
  </si>
  <si>
    <t>4.79</t>
  </si>
  <si>
    <t>STJ135</t>
  </si>
  <si>
    <t>Straws, jumbo, 500/box</t>
  </si>
  <si>
    <t>STB136</t>
  </si>
  <si>
    <t>String, ball, kite</t>
  </si>
  <si>
    <t>SCB137</t>
  </si>
  <si>
    <t>SYG139</t>
  </si>
  <si>
    <t>Syringe, 60 cc</t>
  </si>
  <si>
    <t>TDT140</t>
  </si>
  <si>
    <t>Tape, duct, roll</t>
  </si>
  <si>
    <t>TTB141</t>
  </si>
  <si>
    <t>Test tube brush, long handled</t>
  </si>
  <si>
    <t>TTP142</t>
  </si>
  <si>
    <t>TTR143</t>
  </si>
  <si>
    <t>Test tube rack, plastic</t>
  </si>
  <si>
    <t>THM144</t>
  </si>
  <si>
    <t>Thermometer, dual scale</t>
  </si>
  <si>
    <t>THM145</t>
  </si>
  <si>
    <t>Thermometer, Celsius scale</t>
  </si>
  <si>
    <t>TGD148</t>
  </si>
  <si>
    <t>Tongue depressors, 100/pkg</t>
  </si>
  <si>
    <t>THP149</t>
  </si>
  <si>
    <t>VIL150</t>
  </si>
  <si>
    <t>WAS151</t>
  </si>
  <si>
    <t>WTM152</t>
  </si>
  <si>
    <t>Water mister</t>
  </si>
  <si>
    <t>WRC154</t>
  </si>
  <si>
    <t>Wire cutter</t>
  </si>
  <si>
    <t>WRS155</t>
  </si>
  <si>
    <t>Wire stripper, tool</t>
  </si>
  <si>
    <t>WIR156</t>
  </si>
  <si>
    <t>Wire, #20, bare</t>
  </si>
  <si>
    <t>WIR157</t>
  </si>
  <si>
    <t>Wire, #20, coated</t>
  </si>
  <si>
    <t>WIR158</t>
  </si>
  <si>
    <t>Wire, #22, coated hook up</t>
  </si>
  <si>
    <t>WIR159</t>
  </si>
  <si>
    <t>Wire, #24, enameled</t>
  </si>
  <si>
    <t>WIR160</t>
  </si>
  <si>
    <t>Wire, #32 nichrome, 15' roll</t>
  </si>
  <si>
    <t>CUP161</t>
  </si>
  <si>
    <t>CUP162</t>
  </si>
  <si>
    <t>VIL163</t>
  </si>
  <si>
    <t>Vial w/cap, 50 dram</t>
  </si>
  <si>
    <t>BPT166</t>
  </si>
  <si>
    <t>WIR167</t>
  </si>
  <si>
    <t>Wire, enameled, #28, roll</t>
  </si>
  <si>
    <t>Fahnestock clips, 15/pkg</t>
  </si>
  <si>
    <t>PLTQD</t>
  </si>
  <si>
    <t>Planter quad sheet</t>
  </si>
  <si>
    <t>SCHOOL:</t>
  </si>
  <si>
    <t>TEACHER:</t>
  </si>
  <si>
    <t>PHONE:</t>
  </si>
  <si>
    <t>EMAIL:</t>
  </si>
  <si>
    <t>ORDER AMT:</t>
  </si>
  <si>
    <t>GLS270</t>
  </si>
  <si>
    <t>GLS271</t>
  </si>
  <si>
    <t>Glue Stick, Hot, large, 100/pkg</t>
  </si>
  <si>
    <t>13.00</t>
  </si>
  <si>
    <t>Balloon, 11" round, latex</t>
  </si>
  <si>
    <t>.15</t>
  </si>
  <si>
    <t>.40</t>
  </si>
  <si>
    <t>Magnet, flexible, student, 25x20x5mm w/hole</t>
  </si>
  <si>
    <t>MBG101</t>
  </si>
  <si>
    <t>Pipe cleaners, assorted colors, 10/set</t>
  </si>
  <si>
    <t>.50</t>
  </si>
  <si>
    <t>String, cord cotton, ball</t>
  </si>
  <si>
    <t>CUP068</t>
  </si>
  <si>
    <t>Cup, clear plastic, 9 oz.</t>
  </si>
  <si>
    <t>MAG001</t>
  </si>
  <si>
    <t>Magnet, rubberized, rectangular</t>
  </si>
  <si>
    <t>TGB001</t>
  </si>
  <si>
    <t>Tagboard, sheet, 9”x12”</t>
  </si>
  <si>
    <t>WRC156</t>
  </si>
  <si>
    <t>Wire, #18, bare copper</t>
  </si>
  <si>
    <t>CRDSHT</t>
  </si>
  <si>
    <t>EMF-022</t>
  </si>
  <si>
    <t>Stopwatch, digital</t>
  </si>
  <si>
    <t>CTA-030</t>
  </si>
  <si>
    <t>Toothpicks, 800/pkg</t>
  </si>
  <si>
    <t>G5U1-001</t>
  </si>
  <si>
    <t>G5U1-002</t>
  </si>
  <si>
    <t>6.99</t>
  </si>
  <si>
    <t>G5U1-003</t>
  </si>
  <si>
    <t>G5U1-004</t>
  </si>
  <si>
    <t>G4U3-001</t>
  </si>
  <si>
    <t>Digital scale</t>
  </si>
  <si>
    <t>80.00</t>
  </si>
  <si>
    <t>G4U3-002</t>
  </si>
  <si>
    <t>Batteries, AA</t>
  </si>
  <si>
    <t>G4U1-004</t>
  </si>
  <si>
    <t>Tank, clear plastic, 1 gal</t>
  </si>
  <si>
    <t>G4U1-012</t>
  </si>
  <si>
    <t>G4U1-014</t>
  </si>
  <si>
    <t>EMF-041</t>
  </si>
  <si>
    <t>Rubber bands, #84, 8/pkg</t>
  </si>
  <si>
    <t>.32</t>
  </si>
  <si>
    <t>EMF-039</t>
  </si>
  <si>
    <t>Rubber bands, #10, 32/pkg</t>
  </si>
  <si>
    <t>EMF-040</t>
  </si>
  <si>
    <t>Rubber bands, #14, 32/pkg</t>
  </si>
  <si>
    <t>FME007</t>
  </si>
  <si>
    <t>Rubber bands, large, #117</t>
  </si>
  <si>
    <t>.36</t>
  </si>
  <si>
    <t>Plant light set</t>
  </si>
  <si>
    <t>85.00</t>
  </si>
  <si>
    <t>Adding Machine Tape, roll</t>
  </si>
  <si>
    <t>Aqua Terria w/lid, 1 gallon</t>
  </si>
  <si>
    <t>Aqua Terria w/lid, 1.5 gallon</t>
  </si>
  <si>
    <t>Bag, paper, small, #6</t>
  </si>
  <si>
    <t>Ball, hi-bounce, 1”</t>
  </si>
  <si>
    <t>Ball, solid rubber, 1”</t>
  </si>
  <si>
    <t>Ball, solid rubber, 1.5”</t>
  </si>
  <si>
    <t>Ball, solid rubber, 2.5”</t>
  </si>
  <si>
    <t>Ball, Styrofoam, 1”</t>
  </si>
  <si>
    <t>Ball, Styrofoam, 3”</t>
  </si>
  <si>
    <t>Ball, Wiffle</t>
  </si>
  <si>
    <t>Book pockets, 50/pkg</t>
  </si>
  <si>
    <t>BTB036</t>
  </si>
  <si>
    <t>BTB037</t>
  </si>
  <si>
    <t>Bottle, plastic, 4 oz</t>
  </si>
  <si>
    <t>BTB038</t>
  </si>
  <si>
    <t>Bottle, plastic, squeeze, 2 oz</t>
  </si>
  <si>
    <t>BCX041</t>
  </si>
  <si>
    <t>Box, cardboard, 4”x2”x8”, hidden circuit</t>
  </si>
  <si>
    <t>Bug magnifier, 2”</t>
  </si>
  <si>
    <t>Calcite, 10 pcs/pkg</t>
  </si>
  <si>
    <t>Clay, modeling, Plasticine, 1 lb</t>
  </si>
  <si>
    <t>COM056</t>
  </si>
  <si>
    <t>Compass, magnetic, 1”</t>
  </si>
  <si>
    <t>Container, 12”x6”x6”</t>
  </si>
  <si>
    <t>Container, deli style, 32 oz</t>
  </si>
  <si>
    <t>Crayons, skin-tone</t>
  </si>
  <si>
    <t>Cubes, Unifix (blue, green, red, yellow) 100/pkg</t>
  </si>
  <si>
    <t>Fabric pcs, cotton, pre-wash, 6” sq, 8/pkg</t>
  </si>
  <si>
    <t>FBC073</t>
  </si>
  <si>
    <t>Fabric pcs, nylon, 6” sq, 8/pkg</t>
  </si>
  <si>
    <t>FBC074</t>
  </si>
  <si>
    <t>Fabric pcs, raincoat vinyl, 6” sq, 8/pkg</t>
  </si>
  <si>
    <t>FBC075</t>
  </si>
  <si>
    <t>Fabric pcs, wool, 6” sq, 8/pkg</t>
  </si>
  <si>
    <t>FBC076</t>
  </si>
  <si>
    <t>Fabric pcs, white pre-wash, 4”x6”, 8/pkg</t>
  </si>
  <si>
    <t>Feldspar, 10 pcs/pkg</t>
  </si>
  <si>
    <t>Flourite, 10 pcs/pkg</t>
  </si>
  <si>
    <t>Food coloring set, 4 colors, .25 oz bottles</t>
  </si>
  <si>
    <t>Forceps, plastic, (tweezers)</t>
  </si>
  <si>
    <t>Granite, gray, 10 pcs/pkg</t>
  </si>
  <si>
    <t>GRG088</t>
  </si>
  <si>
    <t>Granite, pink, 10 pcs/pkg</t>
  </si>
  <si>
    <t>GRG089</t>
  </si>
  <si>
    <t>GRG090</t>
  </si>
  <si>
    <t>Gypsum, 10 pcs/pkg</t>
  </si>
  <si>
    <t>Hand lens, 3”</t>
  </si>
  <si>
    <t>Hand lens, 3x, 6x</t>
  </si>
  <si>
    <t>Hornblende, 10 pcs/pkg</t>
  </si>
  <si>
    <t>Limestone, gray, 10 pcs/pkg</t>
  </si>
  <si>
    <t>Mica, 10 pcs/pkg</t>
  </si>
  <si>
    <t>Petri dishes, top &amp; bottom, plastic</t>
  </si>
  <si>
    <t>Pipette, each</t>
  </si>
  <si>
    <t>.39</t>
  </si>
  <si>
    <t>Plane Propeller &amp; hook</t>
  </si>
  <si>
    <t>Quartz, 10 pcs/pkg</t>
  </si>
  <si>
    <t>Sandstone, gray, 10 pcs/pkg</t>
  </si>
  <si>
    <t>Test tube, plastic, w/top</t>
  </si>
  <si>
    <t>Vial, 50 ml, 10/pkg</t>
  </si>
  <si>
    <t>Washer, fender, 100/pkg</t>
  </si>
  <si>
    <t>Souffle cup, 2 oz w/lid</t>
  </si>
  <si>
    <t>Souffle cup, 3 oz w/lid</t>
  </si>
  <si>
    <t>Pipette, Bellows</t>
  </si>
  <si>
    <t>FHC170</t>
  </si>
  <si>
    <t>1.05</t>
  </si>
  <si>
    <t>CUP163</t>
  </si>
  <si>
    <t>Cup, Styrofoam, 8 oz</t>
  </si>
  <si>
    <t>FLL001</t>
  </si>
  <si>
    <t>Flashlight</t>
  </si>
  <si>
    <t>3.99</t>
  </si>
  <si>
    <t>AJS8834</t>
  </si>
  <si>
    <t>Color Paddles</t>
  </si>
  <si>
    <t>9.95</t>
  </si>
  <si>
    <t>LDS001</t>
  </si>
  <si>
    <t>Lodestone, 20/pkg</t>
  </si>
  <si>
    <t>GCYL025</t>
  </si>
  <si>
    <t>2.00</t>
  </si>
  <si>
    <t>NTROC</t>
  </si>
  <si>
    <t>Not Rocks, pre-mixed bag</t>
  </si>
  <si>
    <t>FLTCGE</t>
  </si>
  <si>
    <t>Pop-up Butterfly Flight Cage</t>
  </si>
  <si>
    <t>12.00</t>
  </si>
  <si>
    <t>CTA-016</t>
  </si>
  <si>
    <t>Bromthymel Blue, liquid, 1 oz</t>
  </si>
  <si>
    <t>LCBLRV</t>
  </si>
  <si>
    <t>25.00</t>
  </si>
  <si>
    <t>CTA-001</t>
  </si>
  <si>
    <t>14.98</t>
  </si>
  <si>
    <t>CTA-015</t>
  </si>
  <si>
    <t>Baking Soda, 12 lb</t>
  </si>
  <si>
    <t>CTA-017</t>
  </si>
  <si>
    <t>Cornstarch, 1 lb</t>
  </si>
  <si>
    <t>CTA-032</t>
  </si>
  <si>
    <t>Vinegar, 1 gal</t>
  </si>
  <si>
    <t>BKR164</t>
  </si>
  <si>
    <t>8.78</t>
  </si>
  <si>
    <t>THM166</t>
  </si>
  <si>
    <t>Thermometer, dual scale, plastic back, 7”</t>
  </si>
  <si>
    <t>EPR167</t>
  </si>
  <si>
    <t>Prism, equilateral</t>
  </si>
  <si>
    <t>4.98</t>
  </si>
  <si>
    <t>CTA-026</t>
  </si>
  <si>
    <t>Salt, 1 lb</t>
  </si>
  <si>
    <t>CTA-007</t>
  </si>
  <si>
    <t>Shoe box, w/lid, plastic</t>
  </si>
  <si>
    <t>MIR-001</t>
  </si>
  <si>
    <t>Mirror, plastic, 2”x3”</t>
  </si>
  <si>
    <t>THM169</t>
  </si>
  <si>
    <t>Thermometer, digital, instant read</t>
  </si>
  <si>
    <t>CAH006</t>
  </si>
  <si>
    <t>Microscope Slides, plastic, 64/set</t>
  </si>
  <si>
    <t>G4U3-004</t>
  </si>
  <si>
    <t>Alcohol, Isopropyl, 16 oz</t>
  </si>
  <si>
    <t>2.99</t>
  </si>
  <si>
    <t>G4U1-001</t>
  </si>
  <si>
    <t>Cup, plastic, 10 oz</t>
  </si>
  <si>
    <t>G4U1-003</t>
  </si>
  <si>
    <t>Film canister w/lid</t>
  </si>
  <si>
    <t>G4U1-005</t>
  </si>
  <si>
    <t>Beaker, plastic, 250 mL</t>
  </si>
  <si>
    <t>G4U1-006</t>
  </si>
  <si>
    <t>Beaker, plastic, 400 mL</t>
  </si>
  <si>
    <t>G4U1-007</t>
  </si>
  <si>
    <t>Beaker, plastic, 500 mL</t>
  </si>
  <si>
    <t>3.59</t>
  </si>
  <si>
    <t>G4U1-008</t>
  </si>
  <si>
    <t>Graduated cylinder, plastic, 25 mL</t>
  </si>
  <si>
    <t>G4U1-009</t>
  </si>
  <si>
    <t>Graduated cylinder, plastic, 50 mL</t>
  </si>
  <si>
    <t>2.59</t>
  </si>
  <si>
    <t>G4U1-010</t>
  </si>
  <si>
    <t>Graduated cylinder, plastic, 100 mL</t>
  </si>
  <si>
    <t>G4U1-011</t>
  </si>
  <si>
    <t>String, 200’ roll</t>
  </si>
  <si>
    <t>G4U1-013</t>
  </si>
  <si>
    <t>Vegetable Oil, 48 oz</t>
  </si>
  <si>
    <t>SND169</t>
  </si>
  <si>
    <t>Sand, 5 lb</t>
  </si>
  <si>
    <t>RRS-003</t>
  </si>
  <si>
    <t>Transparency</t>
  </si>
  <si>
    <t>OWLPLT</t>
  </si>
  <si>
    <t>Owl Pellet</t>
  </si>
  <si>
    <t>LDS002</t>
  </si>
  <si>
    <t>SPC170</t>
  </si>
  <si>
    <t>Sandpaper, coarse grit, sheet</t>
  </si>
  <si>
    <t>SPF171</t>
  </si>
  <si>
    <t>Sandpaper, fine grit, sheet</t>
  </si>
  <si>
    <t>SPS172</t>
  </si>
  <si>
    <t>Sandpaper, 4” square</t>
  </si>
  <si>
    <t>MTP175</t>
  </si>
  <si>
    <t>Masking Tape, roll, 1 inch</t>
  </si>
  <si>
    <t>RBD033</t>
  </si>
  <si>
    <t>Rubber bands, #33, 10/pkg</t>
  </si>
  <si>
    <t>EMF-028</t>
  </si>
  <si>
    <t>Wheels, plastic, 3.5cm</t>
  </si>
  <si>
    <t>FRS178</t>
  </si>
  <si>
    <t>Foam, rubber sponge (Sound type)</t>
  </si>
  <si>
    <t>EMF-046</t>
  </si>
  <si>
    <t>Hall’s Carriage</t>
  </si>
  <si>
    <t>9.00</t>
  </si>
  <si>
    <t>TOC173</t>
  </si>
  <si>
    <t>Toy car, Matchbox type</t>
  </si>
  <si>
    <t>ALP174</t>
  </si>
  <si>
    <t>Aluminum pan, large, 13”x9”</t>
  </si>
  <si>
    <t>BKS175</t>
  </si>
  <si>
    <t>Baking Soda, 1 lb</t>
  </si>
  <si>
    <t>DSP176</t>
  </si>
  <si>
    <t>FTR177</t>
  </si>
  <si>
    <t>Feathers, bag</t>
  </si>
  <si>
    <t>GLP178</t>
  </si>
  <si>
    <t>Gloves, plastic, 100/box</t>
  </si>
  <si>
    <t>DKM179</t>
  </si>
  <si>
    <t>Drink mix, powdered, envelope, Strawberry or Cherry</t>
  </si>
  <si>
    <t>MEC180</t>
  </si>
  <si>
    <t>Measuring cups, set</t>
  </si>
  <si>
    <t>TSL183</t>
  </si>
  <si>
    <t>Topsoil, 5 lb</t>
  </si>
  <si>
    <t>TBC184</t>
  </si>
  <si>
    <t>CUP185</t>
  </si>
  <si>
    <t>Cup, clear plastic, tall, 10 oz</t>
  </si>
  <si>
    <t>CUP186</t>
  </si>
  <si>
    <t>Cup, clear plastic, 3.5 oz</t>
  </si>
  <si>
    <t>FCB187</t>
  </si>
  <si>
    <t>Food coloring, blue, .25 oz</t>
  </si>
  <si>
    <t>FCY188</t>
  </si>
  <si>
    <t>Food coloring, yellow, .25 oz</t>
  </si>
  <si>
    <t>HWS189</t>
  </si>
  <si>
    <t>Hex weight set, plastic, 54/set, 20/1g &amp; 5g, 10/10g, 4/20g</t>
  </si>
  <si>
    <t>BKP190</t>
  </si>
  <si>
    <t>Baking Powder, 4 oz</t>
  </si>
  <si>
    <t>GLP191</t>
  </si>
  <si>
    <t>Gloves, plastic, food handler type, 100/pkg</t>
  </si>
  <si>
    <t>CSP192</t>
  </si>
  <si>
    <t>Corn Syrup, light, 16 oz</t>
  </si>
  <si>
    <t>EPS193</t>
  </si>
  <si>
    <t>Epsom Salt, .5 lb</t>
  </si>
  <si>
    <t>LMJ194</t>
  </si>
  <si>
    <t>Lemon juice, 4 oz</t>
  </si>
  <si>
    <t>MSP195</t>
  </si>
  <si>
    <t>Measuring Spoon, set</t>
  </si>
  <si>
    <t>CRT198</t>
  </si>
  <si>
    <t>Cream Of Tartar, 1.5 oz</t>
  </si>
  <si>
    <t>4.00</t>
  </si>
  <si>
    <t>MOL196</t>
  </si>
  <si>
    <t>Molasses,12 oz</t>
  </si>
  <si>
    <t>PTB199</t>
  </si>
  <si>
    <t>Paper towels, folded brown, pkg</t>
  </si>
  <si>
    <t>PMR200</t>
  </si>
  <si>
    <t>Permanent Marker, multi-color, 12/set</t>
  </si>
  <si>
    <t>LDP201</t>
  </si>
  <si>
    <t>Laundry detergent, powdered, 8 oz</t>
  </si>
  <si>
    <t>LDL202</t>
  </si>
  <si>
    <t>Laundry detergent, liquid, 8 oz</t>
  </si>
  <si>
    <t>KSL203</t>
  </si>
  <si>
    <t>Kosher Salt, .5 lb</t>
  </si>
  <si>
    <t>RSL204</t>
  </si>
  <si>
    <t>Rock Salt, 1 lb</t>
  </si>
  <si>
    <t>CTA-029</t>
  </si>
  <si>
    <t>Sugar, 2 lb</t>
  </si>
  <si>
    <t>SSC205</t>
  </si>
  <si>
    <t>Scissors, student</t>
  </si>
  <si>
    <t>SHC206</t>
  </si>
  <si>
    <t>Shaving cream, 10 oz</t>
  </si>
  <si>
    <t>TDB207</t>
  </si>
  <si>
    <t>Display board, tri-fold, 36”x48”</t>
  </si>
  <si>
    <t>VNE208</t>
  </si>
  <si>
    <t>Vanilla Extract, 8 oz</t>
  </si>
  <si>
    <t>CTA-013</t>
  </si>
  <si>
    <t>Pie pan, aluminum, 9”</t>
  </si>
  <si>
    <t>CBS209</t>
  </si>
  <si>
    <t>Club soda, 1 L</t>
  </si>
  <si>
    <t>Paper, wax, 75’ roll</t>
  </si>
  <si>
    <t>STU170</t>
  </si>
  <si>
    <t>Straw, unwrapped</t>
  </si>
  <si>
    <t>.02</t>
  </si>
  <si>
    <t>CPG211</t>
  </si>
  <si>
    <t>Colored pencil, green</t>
  </si>
  <si>
    <t>CPB212</t>
  </si>
  <si>
    <t>Colored pencil, blue</t>
  </si>
  <si>
    <t>CPR213</t>
  </si>
  <si>
    <t>Colored pencil, red</t>
  </si>
  <si>
    <t>SGL214</t>
  </si>
  <si>
    <t>Super-Glue</t>
  </si>
  <si>
    <t>BSK215</t>
  </si>
  <si>
    <t>Bamboo Skewer</t>
  </si>
  <si>
    <t>CST216</t>
  </si>
  <si>
    <t>Coffee stirrer/straw</t>
  </si>
  <si>
    <t>CTA-022</t>
  </si>
  <si>
    <t>RRS-012</t>
  </si>
  <si>
    <t>Inflatable Globe</t>
  </si>
  <si>
    <t>RRS-013</t>
  </si>
  <si>
    <t>Light Bulb, 100W</t>
  </si>
  <si>
    <t>EMF-009</t>
  </si>
  <si>
    <t>Plastic Wrap, roll</t>
  </si>
  <si>
    <t>EMF-030</t>
  </si>
  <si>
    <t>Plastic Propeller</t>
  </si>
  <si>
    <t>PAL109</t>
  </si>
  <si>
    <t>Pail, gallon, no handle</t>
  </si>
  <si>
    <t>RRS-014</t>
  </si>
  <si>
    <t>Light Bulb Socket &amp; Base</t>
  </si>
  <si>
    <t>5.89</t>
  </si>
  <si>
    <t>SLP001</t>
  </si>
  <si>
    <t>Silly Putty</t>
  </si>
  <si>
    <t>IS7-709</t>
  </si>
  <si>
    <t>Gravel, 5 lb</t>
  </si>
  <si>
    <t>FSC217</t>
  </si>
  <si>
    <t>Fossil Scree, bag</t>
  </si>
  <si>
    <t>FBD218</t>
  </si>
  <si>
    <t>Foam Board, 20”x30”</t>
  </si>
  <si>
    <t>PCL220</t>
  </si>
  <si>
    <t>Pipe cleaners, assorted colors, 100/pkg</t>
  </si>
  <si>
    <t>CTB221</t>
  </si>
  <si>
    <t>Cotton balls, 100/bag</t>
  </si>
  <si>
    <t>HPT222</t>
  </si>
  <si>
    <t>Hot Pot, electric</t>
  </si>
  <si>
    <t>20.00</t>
  </si>
  <si>
    <t>GLP220</t>
  </si>
  <si>
    <t>Glass Plate, 2” sq</t>
  </si>
  <si>
    <t>1.49</t>
  </si>
  <si>
    <t>SKP221</t>
  </si>
  <si>
    <t>Streak Plate, 2” sq</t>
  </si>
  <si>
    <t>RNG224</t>
  </si>
  <si>
    <t>Rain Gauge, plastic</t>
  </si>
  <si>
    <t>10.00</t>
  </si>
  <si>
    <t>WNM225</t>
  </si>
  <si>
    <t>Magnet, wand</t>
  </si>
  <si>
    <t>DMG226</t>
  </si>
  <si>
    <t>RPM227</t>
  </si>
  <si>
    <t>Magnet, Rectangular, 5lb pull</t>
  </si>
  <si>
    <t>THM229</t>
  </si>
  <si>
    <t>Thermometer, dual scale, metal v-back</t>
  </si>
  <si>
    <t>TBE230</t>
  </si>
  <si>
    <t>Tube, cardboard, paper towel roll</t>
  </si>
  <si>
    <t>KBG231</t>
  </si>
  <si>
    <t>Kit Box, flip-top, gray</t>
  </si>
  <si>
    <t>22.00</t>
  </si>
  <si>
    <t>KBB232</t>
  </si>
  <si>
    <t>Kit Box, flip-top, blue</t>
  </si>
  <si>
    <t>KBR233</t>
  </si>
  <si>
    <t>Kit Box, flip-top, red</t>
  </si>
  <si>
    <t>CST234</t>
  </si>
  <si>
    <t>IND235</t>
  </si>
  <si>
    <t>Index cards, 3”x5”, 100/pkg</t>
  </si>
  <si>
    <t>1.59</t>
  </si>
  <si>
    <t>PCJ237</t>
  </si>
  <si>
    <t>Paperclips, Jumbo, 100/box</t>
  </si>
  <si>
    <t>PCR238</t>
  </si>
  <si>
    <t>Paperclips, Regular, 100/box</t>
  </si>
  <si>
    <t>CPR239</t>
  </si>
  <si>
    <t>Cup, paper, 3 oz</t>
  </si>
  <si>
    <t>CPR240</t>
  </si>
  <si>
    <t>Cup, paper, 8 oz</t>
  </si>
  <si>
    <t>WSK241</t>
  </si>
  <si>
    <t>Skewer, wooden, 100/pkg</t>
  </si>
  <si>
    <t>TPT242</t>
  </si>
  <si>
    <t>Tape, transparent, .75” in dispenser</t>
  </si>
  <si>
    <t>BAH243</t>
  </si>
  <si>
    <t>Battery holder, AA</t>
  </si>
  <si>
    <t>BUZ244</t>
  </si>
  <si>
    <t>DWR245</t>
  </si>
  <si>
    <t>Dowel rod, 1/8” diameter, 3’L</t>
  </si>
  <si>
    <t>DWR246</t>
  </si>
  <si>
    <t>Dowel rod, 1/2” diameter, 3’L</t>
  </si>
  <si>
    <t>MTR247</t>
  </si>
  <si>
    <t>Motor</t>
  </si>
  <si>
    <t>PST248</t>
  </si>
  <si>
    <t>Paint stirrer</t>
  </si>
  <si>
    <t>WMT250</t>
  </si>
  <si>
    <t>Washer, metal, 1.75”</t>
  </si>
  <si>
    <t>WMT251</t>
  </si>
  <si>
    <t>Washer, metal, 1”</t>
  </si>
  <si>
    <t>WMT252</t>
  </si>
  <si>
    <t>Washer, metal, .5”</t>
  </si>
  <si>
    <t>MMR253</t>
  </si>
  <si>
    <t>Marble, magnetic, blue/red</t>
  </si>
  <si>
    <t>MHS254</t>
  </si>
  <si>
    <t>DMG255</t>
  </si>
  <si>
    <t>IFL256</t>
  </si>
  <si>
    <t>Iron Filings, 150g</t>
  </si>
  <si>
    <t>IS7-732</t>
  </si>
  <si>
    <t>MTMSLD</t>
  </si>
  <si>
    <t>Microscope Slides, Grade 5, 24/set</t>
  </si>
  <si>
    <t>40.00</t>
  </si>
  <si>
    <t>CCN258</t>
  </si>
  <si>
    <t>Cup, paper, cone shape, 4 oz.</t>
  </si>
  <si>
    <t>CDR259</t>
  </si>
  <si>
    <t>Cardboard, ramp, 8”x18”</t>
  </si>
  <si>
    <t>MAO-005</t>
  </si>
  <si>
    <t>Mirror, plastic,  5”x7”</t>
  </si>
  <si>
    <t>Paper, pH test, roll, 3.5-5.5 range</t>
  </si>
  <si>
    <t>MAG261</t>
  </si>
  <si>
    <t>Magnet, Neodymium</t>
  </si>
  <si>
    <t>G5U1-013</t>
  </si>
  <si>
    <t>CHP267</t>
  </si>
  <si>
    <t>China Marker, black</t>
  </si>
  <si>
    <t>SWT269</t>
  </si>
  <si>
    <t>Switch</t>
  </si>
  <si>
    <t>IS6-602</t>
  </si>
  <si>
    <t>Glue gun, hot</t>
  </si>
  <si>
    <t>IS7-719</t>
  </si>
  <si>
    <t>Yarn, skein</t>
  </si>
  <si>
    <t>FLB188</t>
  </si>
  <si>
    <t xml:space="preserve">Fluorescent Tube, Plant Light, 24” </t>
  </si>
  <si>
    <t>MAE-511</t>
  </si>
  <si>
    <t>MIC-509</t>
  </si>
  <si>
    <t>Protoslo</t>
  </si>
  <si>
    <t>Glue Stick, Hot, mini, 100/pkg</t>
  </si>
  <si>
    <t>Balloon, Latex, round, 9"</t>
  </si>
  <si>
    <t>.12</t>
  </si>
  <si>
    <t>BLN284</t>
  </si>
  <si>
    <t>Balloon, Latex, round, 5"</t>
  </si>
  <si>
    <t>Cup, flexible plastic, 10 oz</t>
  </si>
  <si>
    <t>Toothpicks, wooden, 250/box</t>
  </si>
  <si>
    <t>Cardboard square/sheet , 4"x4"</t>
  </si>
  <si>
    <t>Washers, metal, 1.25"OD</t>
  </si>
  <si>
    <t>1.50</t>
  </si>
  <si>
    <t>Fertilizer, Osmcoate, 4 oz</t>
  </si>
  <si>
    <t>Filter paper, 5", 100/pkg</t>
  </si>
  <si>
    <t>Butterfly Larvae, Painted Lady &amp; malva,  5/set</t>
  </si>
  <si>
    <t>Beaker, plastic, 500mL</t>
  </si>
  <si>
    <t>Dish soap, liquid, 12 oz</t>
  </si>
  <si>
    <t>Tube, cardboard, 12"Lx1.25"D</t>
  </si>
  <si>
    <t>Gum Drop Candy, 12 oz</t>
  </si>
  <si>
    <t>Magnet, Ring</t>
  </si>
  <si>
    <t>Buzzer w/attached leads, 1.5V</t>
  </si>
  <si>
    <t>Rattlesnake Magnet, each</t>
  </si>
  <si>
    <t>16.00</t>
  </si>
  <si>
    <t>8.00</t>
  </si>
  <si>
    <t>Paper towels, roll, white</t>
  </si>
  <si>
    <t>Paperclips, 100/box</t>
  </si>
  <si>
    <t>Sand, All-Purpose, 10 lb</t>
  </si>
  <si>
    <t>String, 200' roll</t>
  </si>
  <si>
    <t>Trash bags, white, 40/box</t>
  </si>
  <si>
    <t>Alka Seltzer Tablets, 96/pkg</t>
  </si>
  <si>
    <t>Dipnet, small, 2"</t>
  </si>
  <si>
    <t>Balloons, small, 5” round</t>
  </si>
  <si>
    <t>7.00</t>
  </si>
  <si>
    <t>Graduated cylinder, plastic, 25mL</t>
  </si>
  <si>
    <t>Lodestone, each</t>
  </si>
  <si>
    <t>Magnet, Donut/Ring</t>
  </si>
  <si>
    <t>, 4"Magnet, Horseshoe</t>
  </si>
  <si>
    <t>Sieve, Large, White Plastic w/screen</t>
  </si>
  <si>
    <t>SCHOOL #:</t>
  </si>
  <si>
    <t>CTA-020</t>
  </si>
  <si>
    <t>Flour, 2 lb</t>
  </si>
  <si>
    <t>.03</t>
  </si>
  <si>
    <t>Craft Sticks, each</t>
  </si>
  <si>
    <t>SLT371</t>
  </si>
  <si>
    <t>Salt, Individual Packet</t>
  </si>
  <si>
    <t>BGZ234</t>
  </si>
  <si>
    <t>Bag, Resealable, 2 gallon</t>
  </si>
  <si>
    <t>MEO-026</t>
  </si>
  <si>
    <t>Sugar Packet</t>
  </si>
  <si>
    <t>PBL332</t>
  </si>
  <si>
    <t>Bottle, Plastic, 2L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</si>
</sst>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38">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0" fontId="0" fillId="0" borderId="0" xfId="0" applyAlignment="1">
      <alignment horizontal="left"/>
    </xf>
    <xf numFmtId="0" fontId="0" fillId="0" borderId="10" xfId="0" applyBorder="1" applyAlignment="1">
      <alignment/>
    </xf>
    <xf numFmtId="0" fontId="0" fillId="0" borderId="11" xfId="0" applyBorder="1" applyAlignment="1">
      <alignment/>
    </xf>
    <xf numFmtId="2" fontId="0" fillId="0" borderId="10" xfId="0" applyNumberFormat="1" applyBorder="1" applyAlignment="1">
      <alignment/>
    </xf>
    <xf numFmtId="0" fontId="0" fillId="0" borderId="0" xfId="0" applyAlignment="1" applyProtection="1">
      <alignment/>
      <protection locked="0"/>
    </xf>
    <xf numFmtId="0" fontId="0" fillId="0" borderId="0" xfId="0" applyAlignment="1" applyProtection="1">
      <alignment horizontal="right"/>
      <protection/>
    </xf>
    <xf numFmtId="2" fontId="1" fillId="0" borderId="0" xfId="0" applyNumberFormat="1" applyFont="1" applyAlignment="1" applyProtection="1">
      <alignment/>
      <protection/>
    </xf>
    <xf numFmtId="0" fontId="0" fillId="0" borderId="0" xfId="0" applyAlignment="1" applyProtection="1">
      <alignment/>
      <protection/>
    </xf>
    <xf numFmtId="0" fontId="1" fillId="0" borderId="12" xfId="0" applyFont="1" applyBorder="1" applyAlignment="1" applyProtection="1">
      <alignment horizontal="center" vertical="top"/>
      <protection locked="0"/>
    </xf>
    <xf numFmtId="0" fontId="1" fillId="0" borderId="12" xfId="0" applyFont="1" applyBorder="1" applyAlignment="1" applyProtection="1">
      <alignment horizontal="center" vertical="top"/>
      <protection/>
    </xf>
    <xf numFmtId="2" fontId="1" fillId="0" borderId="12" xfId="0" applyNumberFormat="1" applyFont="1" applyBorder="1" applyAlignment="1" applyProtection="1">
      <alignment horizontal="center" vertical="top"/>
      <protection/>
    </xf>
    <xf numFmtId="49" fontId="0" fillId="0" borderId="12" xfId="0" applyNumberFormat="1" applyBorder="1" applyAlignment="1" applyProtection="1">
      <alignment vertical="top"/>
      <protection locked="0"/>
    </xf>
    <xf numFmtId="49" fontId="0" fillId="0" borderId="12" xfId="0" applyNumberFormat="1" applyBorder="1" applyAlignment="1" applyProtection="1">
      <alignment horizontal="right" vertical="top"/>
      <protection/>
    </xf>
    <xf numFmtId="2" fontId="0" fillId="0" borderId="12" xfId="0" applyNumberFormat="1" applyFont="1" applyBorder="1" applyAlignment="1" applyProtection="1">
      <alignment vertical="top"/>
      <protection/>
    </xf>
    <xf numFmtId="49" fontId="0" fillId="0" borderId="12" xfId="0" applyNumberFormat="1" applyFont="1" applyBorder="1" applyAlignment="1" applyProtection="1">
      <alignment vertical="top"/>
      <protection locked="0"/>
    </xf>
    <xf numFmtId="17" fontId="0" fillId="0" borderId="0" xfId="0" applyNumberFormat="1" applyAlignment="1">
      <alignment/>
    </xf>
    <xf numFmtId="49" fontId="0" fillId="0" borderId="12" xfId="0" applyNumberFormat="1" applyFont="1" applyBorder="1" applyAlignment="1" applyProtection="1">
      <alignment vertical="top"/>
      <protection locked="0"/>
    </xf>
    <xf numFmtId="49" fontId="0" fillId="0" borderId="12" xfId="0" applyNumberFormat="1" applyFont="1" applyBorder="1" applyAlignment="1" applyProtection="1">
      <alignment horizontal="righ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png" /><Relationship Id="rId3" Type="http://schemas.openxmlformats.org/officeDocument/2006/relationships/image" Target="../media/image3.png" /><Relationship Id="rId4" Type="http://schemas.openxmlformats.org/officeDocument/2006/relationships/image" Target="../media/image4.wmf" /><Relationship Id="rId5" Type="http://schemas.openxmlformats.org/officeDocument/2006/relationships/image" Target="../media/image5.png" /><Relationship Id="rId6"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0</xdr:row>
      <xdr:rowOff>57150</xdr:rowOff>
    </xdr:from>
    <xdr:to>
      <xdr:col>5</xdr:col>
      <xdr:colOff>447675</xdr:colOff>
      <xdr:row>5</xdr:row>
      <xdr:rowOff>76200</xdr:rowOff>
    </xdr:to>
    <xdr:pic>
      <xdr:nvPicPr>
        <xdr:cNvPr id="1" name="Picture 2"/>
        <xdr:cNvPicPr preferRelativeResize="1">
          <a:picLocks noChangeAspect="1"/>
        </xdr:cNvPicPr>
      </xdr:nvPicPr>
      <xdr:blipFill>
        <a:blip r:embed="rId1"/>
        <a:stretch>
          <a:fillRect/>
        </a:stretch>
      </xdr:blipFill>
      <xdr:spPr>
        <a:xfrm>
          <a:off x="2466975" y="57150"/>
          <a:ext cx="1323975" cy="828675"/>
        </a:xfrm>
        <a:prstGeom prst="rect">
          <a:avLst/>
        </a:prstGeom>
        <a:noFill/>
        <a:ln w="9525" cmpd="sng">
          <a:noFill/>
        </a:ln>
      </xdr:spPr>
    </xdr:pic>
    <xdr:clientData/>
  </xdr:twoCellAnchor>
  <xdr:twoCellAnchor editAs="oneCell">
    <xdr:from>
      <xdr:col>0</xdr:col>
      <xdr:colOff>581025</xdr:colOff>
      <xdr:row>6</xdr:row>
      <xdr:rowOff>9525</xdr:rowOff>
    </xdr:from>
    <xdr:to>
      <xdr:col>8</xdr:col>
      <xdr:colOff>304800</xdr:colOff>
      <xdr:row>11</xdr:row>
      <xdr:rowOff>47625</xdr:rowOff>
    </xdr:to>
    <xdr:pic>
      <xdr:nvPicPr>
        <xdr:cNvPr id="2" name="Picture 5"/>
        <xdr:cNvPicPr preferRelativeResize="1">
          <a:picLocks noChangeAspect="1"/>
        </xdr:cNvPicPr>
      </xdr:nvPicPr>
      <xdr:blipFill>
        <a:blip r:embed="rId2"/>
        <a:stretch>
          <a:fillRect/>
        </a:stretch>
      </xdr:blipFill>
      <xdr:spPr>
        <a:xfrm>
          <a:off x="581025" y="981075"/>
          <a:ext cx="4895850" cy="847725"/>
        </a:xfrm>
        <a:prstGeom prst="rect">
          <a:avLst/>
        </a:prstGeom>
        <a:noFill/>
        <a:ln w="1" cmpd="sng">
          <a:noFill/>
        </a:ln>
      </xdr:spPr>
    </xdr:pic>
    <xdr:clientData/>
  </xdr:twoCellAnchor>
  <xdr:twoCellAnchor editAs="oneCell">
    <xdr:from>
      <xdr:col>0</xdr:col>
      <xdr:colOff>409575</xdr:colOff>
      <xdr:row>27</xdr:row>
      <xdr:rowOff>123825</xdr:rowOff>
    </xdr:from>
    <xdr:to>
      <xdr:col>2</xdr:col>
      <xdr:colOff>9525</xdr:colOff>
      <xdr:row>33</xdr:row>
      <xdr:rowOff>38100</xdr:rowOff>
    </xdr:to>
    <xdr:pic>
      <xdr:nvPicPr>
        <xdr:cNvPr id="3" name="Picture 8" descr="C:\Documents and Settings\actontam\Local Settings\Temporary Internet Files\Content.IE5\IWF02F6G\MC900441715[1].png"/>
        <xdr:cNvPicPr preferRelativeResize="1">
          <a:picLocks noChangeAspect="1"/>
        </xdr:cNvPicPr>
      </xdr:nvPicPr>
      <xdr:blipFill>
        <a:blip r:embed="rId3"/>
        <a:stretch>
          <a:fillRect/>
        </a:stretch>
      </xdr:blipFill>
      <xdr:spPr>
        <a:xfrm>
          <a:off x="409575" y="4495800"/>
          <a:ext cx="885825" cy="885825"/>
        </a:xfrm>
        <a:prstGeom prst="rect">
          <a:avLst/>
        </a:prstGeom>
        <a:noFill/>
        <a:ln w="9525" cmpd="sng">
          <a:noFill/>
        </a:ln>
      </xdr:spPr>
    </xdr:pic>
    <xdr:clientData/>
  </xdr:twoCellAnchor>
  <xdr:twoCellAnchor editAs="oneCell">
    <xdr:from>
      <xdr:col>6</xdr:col>
      <xdr:colOff>342900</xdr:colOff>
      <xdr:row>0</xdr:row>
      <xdr:rowOff>9525</xdr:rowOff>
    </xdr:from>
    <xdr:to>
      <xdr:col>8</xdr:col>
      <xdr:colOff>123825</xdr:colOff>
      <xdr:row>6</xdr:row>
      <xdr:rowOff>9525</xdr:rowOff>
    </xdr:to>
    <xdr:pic>
      <xdr:nvPicPr>
        <xdr:cNvPr id="4" name="Picture 9" descr="C:\Documents and Settings\actontam\Local Settings\Temporary Internet Files\Content.IE5\QYSV9JQZ\MC900089060[1].wmf"/>
        <xdr:cNvPicPr preferRelativeResize="1">
          <a:picLocks noChangeAspect="1"/>
        </xdr:cNvPicPr>
      </xdr:nvPicPr>
      <xdr:blipFill>
        <a:blip r:embed="rId4"/>
        <a:stretch>
          <a:fillRect/>
        </a:stretch>
      </xdr:blipFill>
      <xdr:spPr>
        <a:xfrm>
          <a:off x="4295775" y="9525"/>
          <a:ext cx="1000125" cy="971550"/>
        </a:xfrm>
        <a:prstGeom prst="rect">
          <a:avLst/>
        </a:prstGeom>
        <a:noFill/>
        <a:ln w="9525" cmpd="sng">
          <a:noFill/>
        </a:ln>
      </xdr:spPr>
    </xdr:pic>
    <xdr:clientData/>
  </xdr:twoCellAnchor>
  <xdr:twoCellAnchor editAs="oneCell">
    <xdr:from>
      <xdr:col>6</xdr:col>
      <xdr:colOff>571500</xdr:colOff>
      <xdr:row>46</xdr:row>
      <xdr:rowOff>104775</xdr:rowOff>
    </xdr:from>
    <xdr:to>
      <xdr:col>8</xdr:col>
      <xdr:colOff>342900</xdr:colOff>
      <xdr:row>52</xdr:row>
      <xdr:rowOff>123825</xdr:rowOff>
    </xdr:to>
    <xdr:pic>
      <xdr:nvPicPr>
        <xdr:cNvPr id="5" name="Picture 10" descr="C:\Documents and Settings\actontam\Local Settings\Temporary Internet Files\Content.IE5\5IB9S4HL\MC900438043[1].png"/>
        <xdr:cNvPicPr preferRelativeResize="1">
          <a:picLocks noChangeAspect="1"/>
        </xdr:cNvPicPr>
      </xdr:nvPicPr>
      <xdr:blipFill>
        <a:blip r:embed="rId5"/>
        <a:stretch>
          <a:fillRect/>
        </a:stretch>
      </xdr:blipFill>
      <xdr:spPr>
        <a:xfrm rot="1437747">
          <a:off x="4524375" y="7600950"/>
          <a:ext cx="990600" cy="990600"/>
        </a:xfrm>
        <a:prstGeom prst="rect">
          <a:avLst/>
        </a:prstGeom>
        <a:noFill/>
        <a:ln w="9525" cmpd="sng">
          <a:noFill/>
        </a:ln>
      </xdr:spPr>
    </xdr:pic>
    <xdr:clientData/>
  </xdr:twoCellAnchor>
  <xdr:twoCellAnchor>
    <xdr:from>
      <xdr:col>0</xdr:col>
      <xdr:colOff>333375</xdr:colOff>
      <xdr:row>13</xdr:row>
      <xdr:rowOff>85725</xdr:rowOff>
    </xdr:from>
    <xdr:to>
      <xdr:col>8</xdr:col>
      <xdr:colOff>133350</xdr:colOff>
      <xdr:row>23</xdr:row>
      <xdr:rowOff>85725</xdr:rowOff>
    </xdr:to>
    <xdr:sp>
      <xdr:nvSpPr>
        <xdr:cNvPr id="6" name="TextBox 9"/>
        <xdr:cNvSpPr txBox="1">
          <a:spLocks noChangeArrowheads="1"/>
        </xdr:cNvSpPr>
      </xdr:nvSpPr>
      <xdr:spPr>
        <a:xfrm>
          <a:off x="333375" y="2190750"/>
          <a:ext cx="4972050"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To</a:t>
          </a:r>
          <a:r>
            <a:rPr lang="en-US" cap="none" sz="1400" b="0" i="0" u="none" baseline="0">
              <a:solidFill>
                <a:srgbClr val="000000"/>
              </a:solidFill>
              <a:latin typeface="Calibri"/>
              <a:ea typeface="Calibri"/>
              <a:cs typeface="Calibri"/>
            </a:rPr>
            <a:t> order materials from the Taylor Science Materials Center, save this spreadsheet to your computer.  Fill in the blanks below, fill in the quantity needed in the QTY column on the Materials List, your total will automatically be calculated.  Email your order to Tammy_Acton@mcpsmd.org, Laura_G_Yamauchi@mcpsmd.org or TaylorCenter@mcpsmd.org. 
</a:t>
          </a:r>
          <a:r>
            <a:rPr lang="en-US" cap="none" sz="1400" b="0" i="0" u="none" baseline="0">
              <a:solidFill>
                <a:srgbClr val="000000"/>
              </a:solidFill>
              <a:latin typeface="Calibri"/>
              <a:ea typeface="Calibri"/>
              <a:cs typeface="Calibri"/>
            </a:rPr>
            <a:t>You may also send by fax, 240-740-3869</a:t>
          </a:r>
        </a:p>
      </xdr:txBody>
    </xdr:sp>
    <xdr:clientData/>
  </xdr:twoCellAnchor>
  <xdr:twoCellAnchor editAs="oneCell">
    <xdr:from>
      <xdr:col>6</xdr:col>
      <xdr:colOff>276225</xdr:colOff>
      <xdr:row>23</xdr:row>
      <xdr:rowOff>38100</xdr:rowOff>
    </xdr:from>
    <xdr:to>
      <xdr:col>8</xdr:col>
      <xdr:colOff>28575</xdr:colOff>
      <xdr:row>27</xdr:row>
      <xdr:rowOff>95250</xdr:rowOff>
    </xdr:to>
    <xdr:pic>
      <xdr:nvPicPr>
        <xdr:cNvPr id="7" name="Picture 11" descr="C:\Documents and Settings\actontam\Local Settings\Temporary Internet Files\Content.IE5\IWF02F6G\MC910217605[1].wmf"/>
        <xdr:cNvPicPr preferRelativeResize="1">
          <a:picLocks noChangeAspect="1"/>
        </xdr:cNvPicPr>
      </xdr:nvPicPr>
      <xdr:blipFill>
        <a:blip r:embed="rId6"/>
        <a:stretch>
          <a:fillRect/>
        </a:stretch>
      </xdr:blipFill>
      <xdr:spPr>
        <a:xfrm>
          <a:off x="4229100" y="3762375"/>
          <a:ext cx="971550" cy="704850"/>
        </a:xfrm>
        <a:prstGeom prst="rect">
          <a:avLst/>
        </a:prstGeom>
        <a:noFill/>
        <a:ln w="9525" cmpd="sng">
          <a:noFill/>
        </a:ln>
      </xdr:spPr>
    </xdr:pic>
    <xdr:clientData/>
  </xdr:twoCellAnchor>
  <xdr:twoCellAnchor>
    <xdr:from>
      <xdr:col>0</xdr:col>
      <xdr:colOff>457200</xdr:colOff>
      <xdr:row>40</xdr:row>
      <xdr:rowOff>19050</xdr:rowOff>
    </xdr:from>
    <xdr:to>
      <xdr:col>8</xdr:col>
      <xdr:colOff>257175</xdr:colOff>
      <xdr:row>46</xdr:row>
      <xdr:rowOff>38100</xdr:rowOff>
    </xdr:to>
    <xdr:sp>
      <xdr:nvSpPr>
        <xdr:cNvPr id="8" name="TextBox 10"/>
        <xdr:cNvSpPr txBox="1">
          <a:spLocks noChangeArrowheads="1"/>
        </xdr:cNvSpPr>
      </xdr:nvSpPr>
      <xdr:spPr>
        <a:xfrm>
          <a:off x="457200" y="6543675"/>
          <a:ext cx="497205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Your</a:t>
          </a:r>
          <a:r>
            <a:rPr lang="en-US" cap="none" sz="1400" b="0" i="0" u="none" baseline="0">
              <a:solidFill>
                <a:srgbClr val="000000"/>
              </a:solidFill>
              <a:latin typeface="Calibri"/>
              <a:ea typeface="Calibri"/>
              <a:cs typeface="Calibri"/>
            </a:rPr>
            <a:t> standard 30 day invoice will be emailed after delivery is complete.  Payment can be made by school check or Journal Entry.  If paying by Journal Entry thru FMS, our account number is referenced on the lower left corner of your invoice.</a:t>
          </a:r>
        </a:p>
      </xdr:txBody>
    </xdr:sp>
    <xdr:clientData/>
  </xdr:twoCellAnchor>
  <xdr:twoCellAnchor>
    <xdr:from>
      <xdr:col>2</xdr:col>
      <xdr:colOff>238125</xdr:colOff>
      <xdr:row>47</xdr:row>
      <xdr:rowOff>47625</xdr:rowOff>
    </xdr:from>
    <xdr:to>
      <xdr:col>6</xdr:col>
      <xdr:colOff>457200</xdr:colOff>
      <xdr:row>52</xdr:row>
      <xdr:rowOff>66675</xdr:rowOff>
    </xdr:to>
    <xdr:sp>
      <xdr:nvSpPr>
        <xdr:cNvPr id="9" name="TextBox 11"/>
        <xdr:cNvSpPr txBox="1">
          <a:spLocks noChangeArrowheads="1"/>
        </xdr:cNvSpPr>
      </xdr:nvSpPr>
      <xdr:spPr>
        <a:xfrm>
          <a:off x="1524000" y="7705725"/>
          <a:ext cx="2886075" cy="8286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Taylor Science Materials Center
</a:t>
          </a:r>
          <a:r>
            <a:rPr lang="en-US" cap="none" sz="1400" b="1" i="0" u="none" baseline="0">
              <a:solidFill>
                <a:srgbClr val="000000"/>
              </a:solidFill>
              <a:latin typeface="Calibri"/>
              <a:ea typeface="Calibri"/>
              <a:cs typeface="Calibri"/>
            </a:rPr>
            <a:t>240-740-3870
</a:t>
          </a:r>
          <a:r>
            <a:rPr lang="en-US" cap="none" sz="1400" b="1" i="0" u="none" baseline="0">
              <a:solidFill>
                <a:srgbClr val="000000"/>
              </a:solidFill>
              <a:latin typeface="Calibri"/>
              <a:ea typeface="Calibri"/>
              <a:cs typeface="Calibri"/>
            </a:rPr>
            <a:t>240-740-3069  (fax)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5:H51"/>
  <sheetViews>
    <sheetView tabSelected="1" zoomScalePageLayoutView="0" workbookViewId="0" topLeftCell="A15">
      <selection activeCell="K42" sqref="K42"/>
    </sheetView>
  </sheetViews>
  <sheetFormatPr defaultColWidth="9.140625" defaultRowHeight="12.75"/>
  <cols>
    <col min="2" max="2" width="10.140625" style="0" bestFit="1" customWidth="1"/>
    <col min="3" max="3" width="12.57421875" style="0" bestFit="1" customWidth="1"/>
  </cols>
  <sheetData>
    <row r="35" spans="3:8" ht="13.5" thickBot="1">
      <c r="C35" s="1" t="s">
        <v>250</v>
      </c>
      <c r="D35" s="2"/>
      <c r="E35" s="2"/>
      <c r="F35" s="2"/>
      <c r="G35" s="2" t="s">
        <v>709</v>
      </c>
      <c r="H35" s="2"/>
    </row>
    <row r="36" spans="3:8" ht="13.5" thickBot="1">
      <c r="C36" s="1" t="s">
        <v>251</v>
      </c>
      <c r="D36" s="2"/>
      <c r="E36" s="2"/>
      <c r="F36" s="2"/>
      <c r="G36" s="2"/>
      <c r="H36" s="2"/>
    </row>
    <row r="37" spans="3:8" ht="13.5" thickBot="1">
      <c r="C37" s="1" t="s">
        <v>252</v>
      </c>
      <c r="D37" s="2"/>
      <c r="E37" s="2"/>
      <c r="F37" s="2"/>
      <c r="G37" s="2"/>
      <c r="H37" s="2"/>
    </row>
    <row r="38" spans="3:8" ht="13.5" thickBot="1">
      <c r="C38" s="1" t="s">
        <v>253</v>
      </c>
      <c r="D38" s="2"/>
      <c r="E38" s="2"/>
      <c r="F38" s="2"/>
      <c r="G38" s="2"/>
      <c r="H38" s="2"/>
    </row>
    <row r="39" spans="3:8" ht="13.5" thickBot="1">
      <c r="C39" s="1" t="s">
        <v>254</v>
      </c>
      <c r="D39" s="4">
        <f>SUM('MATERIALS LIST'!E315)</f>
        <v>0</v>
      </c>
      <c r="E39" s="3"/>
      <c r="F39" s="3"/>
      <c r="G39" s="3"/>
      <c r="H39" s="3"/>
    </row>
    <row r="51" ht="12.75">
      <c r="B51" s="16">
        <v>44866</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15"/>
  <sheetViews>
    <sheetView zoomScalePageLayoutView="0" workbookViewId="0" topLeftCell="A108">
      <selection activeCell="B130" sqref="B130"/>
    </sheetView>
  </sheetViews>
  <sheetFormatPr defaultColWidth="21.7109375" defaultRowHeight="12.75"/>
  <cols>
    <col min="1" max="1" width="12.140625" style="5" customWidth="1"/>
    <col min="2" max="2" width="48.28125" style="5" customWidth="1"/>
    <col min="3" max="3" width="8.140625" style="5" customWidth="1"/>
    <col min="4" max="4" width="7.8515625" style="8" customWidth="1"/>
    <col min="5" max="5" width="8.421875" style="8" customWidth="1"/>
  </cols>
  <sheetData>
    <row r="1" spans="1:5" ht="12.75">
      <c r="A1" s="9" t="s">
        <v>0</v>
      </c>
      <c r="B1" s="9" t="s">
        <v>1</v>
      </c>
      <c r="C1" s="9" t="s">
        <v>2</v>
      </c>
      <c r="D1" s="10" t="s">
        <v>3</v>
      </c>
      <c r="E1" s="11" t="s">
        <v>4</v>
      </c>
    </row>
    <row r="2" spans="1:5" ht="12.75">
      <c r="A2" s="12" t="s">
        <v>5</v>
      </c>
      <c r="B2" s="12" t="s">
        <v>306</v>
      </c>
      <c r="C2" s="12"/>
      <c r="D2" s="13" t="s">
        <v>6</v>
      </c>
      <c r="E2" s="14">
        <f aca="true" t="shared" si="0" ref="E2:E62">SUM(C2*D2)</f>
        <v>0</v>
      </c>
    </row>
    <row r="3" spans="1:5" ht="12.75">
      <c r="A3" s="12" t="s">
        <v>418</v>
      </c>
      <c r="B3" s="12" t="s">
        <v>419</v>
      </c>
      <c r="C3" s="12"/>
      <c r="D3" s="13" t="s">
        <v>420</v>
      </c>
      <c r="E3" s="14">
        <f t="shared" si="0"/>
        <v>0</v>
      </c>
    </row>
    <row r="4" spans="1:5" ht="12.75">
      <c r="A4" s="12" t="s">
        <v>7</v>
      </c>
      <c r="B4" s="12" t="s">
        <v>8</v>
      </c>
      <c r="C4" s="15"/>
      <c r="D4" s="13" t="s">
        <v>9</v>
      </c>
      <c r="E4" s="14">
        <f t="shared" si="0"/>
        <v>0</v>
      </c>
    </row>
    <row r="5" spans="1:5" ht="12.75">
      <c r="A5" s="12" t="s">
        <v>393</v>
      </c>
      <c r="B5" s="12" t="s">
        <v>700</v>
      </c>
      <c r="C5" s="12"/>
      <c r="D5" s="13" t="s">
        <v>394</v>
      </c>
      <c r="E5" s="14">
        <f t="shared" si="0"/>
        <v>0</v>
      </c>
    </row>
    <row r="6" spans="1:5" ht="12.75">
      <c r="A6" s="12" t="s">
        <v>10</v>
      </c>
      <c r="B6" s="12" t="s">
        <v>11</v>
      </c>
      <c r="C6" s="12"/>
      <c r="D6" s="13" t="s">
        <v>164</v>
      </c>
      <c r="E6" s="14">
        <f t="shared" si="0"/>
        <v>0</v>
      </c>
    </row>
    <row r="7" spans="1:5" ht="12.75">
      <c r="A7" s="12" t="s">
        <v>13</v>
      </c>
      <c r="B7" s="12" t="s">
        <v>14</v>
      </c>
      <c r="C7" s="12"/>
      <c r="D7" s="13" t="s">
        <v>15</v>
      </c>
      <c r="E7" s="14">
        <f t="shared" si="0"/>
        <v>0</v>
      </c>
    </row>
    <row r="8" spans="1:5" ht="12.75">
      <c r="A8" s="12" t="s">
        <v>469</v>
      </c>
      <c r="B8" s="12" t="s">
        <v>470</v>
      </c>
      <c r="C8" s="12"/>
      <c r="D8" s="13" t="s">
        <v>99</v>
      </c>
      <c r="E8" s="14">
        <f t="shared" si="0"/>
        <v>0</v>
      </c>
    </row>
    <row r="9" spans="1:5" ht="12.75">
      <c r="A9" s="12" t="s">
        <v>19</v>
      </c>
      <c r="B9" s="12" t="s">
        <v>307</v>
      </c>
      <c r="C9" s="12"/>
      <c r="D9" s="13" t="s">
        <v>20</v>
      </c>
      <c r="E9" s="14">
        <f t="shared" si="0"/>
        <v>0</v>
      </c>
    </row>
    <row r="10" spans="1:5" ht="12.75">
      <c r="A10" s="12" t="s">
        <v>21</v>
      </c>
      <c r="B10" s="12" t="s">
        <v>308</v>
      </c>
      <c r="C10" s="12"/>
      <c r="D10" s="13" t="s">
        <v>22</v>
      </c>
      <c r="E10" s="14">
        <f t="shared" si="0"/>
        <v>0</v>
      </c>
    </row>
    <row r="11" spans="1:5" ht="12.75">
      <c r="A11" s="12" t="s">
        <v>16</v>
      </c>
      <c r="B11" s="12" t="s">
        <v>17</v>
      </c>
      <c r="C11" s="12"/>
      <c r="D11" s="13" t="s">
        <v>12</v>
      </c>
      <c r="E11" s="14">
        <f t="shared" si="0"/>
        <v>0</v>
      </c>
    </row>
    <row r="12" spans="1:5" ht="12.75">
      <c r="A12" s="12" t="s">
        <v>23</v>
      </c>
      <c r="B12" s="12" t="s">
        <v>24</v>
      </c>
      <c r="C12" s="12"/>
      <c r="D12" s="13" t="s">
        <v>25</v>
      </c>
      <c r="E12" s="14">
        <f t="shared" si="0"/>
        <v>0</v>
      </c>
    </row>
    <row r="13" spans="1:5" ht="12.75">
      <c r="A13" s="12" t="s">
        <v>26</v>
      </c>
      <c r="B13" s="12" t="s">
        <v>309</v>
      </c>
      <c r="C13" s="12"/>
      <c r="D13" s="13" t="s">
        <v>27</v>
      </c>
      <c r="E13" s="14">
        <f t="shared" si="0"/>
        <v>0</v>
      </c>
    </row>
    <row r="14" spans="1:5" ht="12.75">
      <c r="A14" s="12" t="s">
        <v>28</v>
      </c>
      <c r="B14" s="12" t="s">
        <v>29</v>
      </c>
      <c r="C14" s="12"/>
      <c r="D14" s="13" t="s">
        <v>30</v>
      </c>
      <c r="E14" s="14">
        <f t="shared" si="0"/>
        <v>0</v>
      </c>
    </row>
    <row r="15" spans="1:5" ht="12.75">
      <c r="A15" s="12" t="s">
        <v>31</v>
      </c>
      <c r="B15" s="12" t="s">
        <v>32</v>
      </c>
      <c r="C15" s="12"/>
      <c r="D15" s="13" t="s">
        <v>15</v>
      </c>
      <c r="E15" s="14">
        <f t="shared" si="0"/>
        <v>0</v>
      </c>
    </row>
    <row r="16" spans="1:5" ht="12.75">
      <c r="A16" s="12" t="s">
        <v>33</v>
      </c>
      <c r="B16" s="12" t="s">
        <v>34</v>
      </c>
      <c r="C16" s="12"/>
      <c r="D16" s="13" t="s">
        <v>18</v>
      </c>
      <c r="E16" s="14">
        <f t="shared" si="0"/>
        <v>0</v>
      </c>
    </row>
    <row r="17" spans="1:5" ht="12.75">
      <c r="A17" s="12" t="s">
        <v>495</v>
      </c>
      <c r="B17" s="12" t="s">
        <v>496</v>
      </c>
      <c r="C17" s="12"/>
      <c r="D17" s="13" t="s">
        <v>128</v>
      </c>
      <c r="E17" s="14">
        <f t="shared" si="0"/>
        <v>0</v>
      </c>
    </row>
    <row r="18" spans="1:5" ht="12.75">
      <c r="A18" s="12" t="s">
        <v>471</v>
      </c>
      <c r="B18" s="12" t="s">
        <v>472</v>
      </c>
      <c r="C18" s="12"/>
      <c r="D18" s="13" t="s">
        <v>383</v>
      </c>
      <c r="E18" s="14">
        <f t="shared" si="0"/>
        <v>0</v>
      </c>
    </row>
    <row r="19" spans="1:5" ht="12.75">
      <c r="A19" s="12" t="s">
        <v>395</v>
      </c>
      <c r="B19" s="12" t="s">
        <v>396</v>
      </c>
      <c r="C19" s="12"/>
      <c r="D19" s="13" t="s">
        <v>388</v>
      </c>
      <c r="E19" s="14">
        <f t="shared" si="0"/>
        <v>0</v>
      </c>
    </row>
    <row r="20" spans="1:5" ht="12.75">
      <c r="A20" s="12" t="s">
        <v>35</v>
      </c>
      <c r="B20" s="12" t="s">
        <v>310</v>
      </c>
      <c r="C20" s="12"/>
      <c r="D20" s="13" t="s">
        <v>68</v>
      </c>
      <c r="E20" s="14">
        <f t="shared" si="0"/>
        <v>0</v>
      </c>
    </row>
    <row r="21" spans="1:5" ht="12.75">
      <c r="A21" s="12" t="s">
        <v>37</v>
      </c>
      <c r="B21" s="12" t="s">
        <v>38</v>
      </c>
      <c r="C21" s="12"/>
      <c r="D21" s="13" t="s">
        <v>170</v>
      </c>
      <c r="E21" s="14">
        <f t="shared" si="0"/>
        <v>0</v>
      </c>
    </row>
    <row r="22" spans="1:5" ht="12.75">
      <c r="A22" s="12" t="s">
        <v>42</v>
      </c>
      <c r="B22" s="12" t="s">
        <v>312</v>
      </c>
      <c r="C22" s="12"/>
      <c r="D22" s="13" t="s">
        <v>682</v>
      </c>
      <c r="E22" s="14">
        <f t="shared" si="0"/>
        <v>0</v>
      </c>
    </row>
    <row r="23" spans="1:5" ht="12.75">
      <c r="A23" s="12" t="s">
        <v>40</v>
      </c>
      <c r="B23" s="12" t="s">
        <v>311</v>
      </c>
      <c r="C23" s="12"/>
      <c r="D23" s="13" t="s">
        <v>68</v>
      </c>
      <c r="E23" s="14">
        <f t="shared" si="0"/>
        <v>0</v>
      </c>
    </row>
    <row r="24" spans="1:5" ht="12.75">
      <c r="A24" s="12" t="s">
        <v>43</v>
      </c>
      <c r="B24" s="12" t="s">
        <v>313</v>
      </c>
      <c r="C24" s="12"/>
      <c r="D24" s="13" t="s">
        <v>509</v>
      </c>
      <c r="E24" s="14">
        <f t="shared" si="0"/>
        <v>0</v>
      </c>
    </row>
    <row r="25" spans="1:5" ht="12.75">
      <c r="A25" s="12" t="s">
        <v>44</v>
      </c>
      <c r="B25" s="12" t="s">
        <v>314</v>
      </c>
      <c r="C25" s="12"/>
      <c r="D25" s="13" t="s">
        <v>265</v>
      </c>
      <c r="E25" s="14">
        <f t="shared" si="0"/>
        <v>0</v>
      </c>
    </row>
    <row r="26" spans="1:5" ht="12.75">
      <c r="A26" s="12" t="s">
        <v>46</v>
      </c>
      <c r="B26" s="12" t="s">
        <v>315</v>
      </c>
      <c r="C26" s="12"/>
      <c r="D26" s="13" t="s">
        <v>12</v>
      </c>
      <c r="E26" s="14">
        <f t="shared" si="0"/>
        <v>0</v>
      </c>
    </row>
    <row r="27" spans="1:5" ht="12.75">
      <c r="A27" s="12" t="s">
        <v>47</v>
      </c>
      <c r="B27" s="12" t="s">
        <v>48</v>
      </c>
      <c r="C27" s="12"/>
      <c r="D27" s="13" t="s">
        <v>68</v>
      </c>
      <c r="E27" s="14">
        <f t="shared" si="0"/>
        <v>0</v>
      </c>
    </row>
    <row r="28" spans="1:5" ht="12.75">
      <c r="A28" s="12" t="s">
        <v>49</v>
      </c>
      <c r="B28" s="12" t="s">
        <v>50</v>
      </c>
      <c r="C28" s="12"/>
      <c r="D28" s="13" t="s">
        <v>682</v>
      </c>
      <c r="E28" s="14">
        <f t="shared" si="0"/>
        <v>0</v>
      </c>
    </row>
    <row r="29" spans="1:5" ht="12.75">
      <c r="A29" s="12" t="s">
        <v>51</v>
      </c>
      <c r="B29" s="12" t="s">
        <v>316</v>
      </c>
      <c r="C29" s="12"/>
      <c r="D29" s="13" t="s">
        <v>6</v>
      </c>
      <c r="E29" s="14">
        <f t="shared" si="0"/>
        <v>0</v>
      </c>
    </row>
    <row r="30" spans="1:5" ht="12.75">
      <c r="A30" s="12" t="s">
        <v>52</v>
      </c>
      <c r="B30" s="12" t="s">
        <v>259</v>
      </c>
      <c r="C30" s="12"/>
      <c r="D30" s="13" t="s">
        <v>260</v>
      </c>
      <c r="E30" s="14">
        <f t="shared" si="0"/>
        <v>0</v>
      </c>
    </row>
    <row r="31" spans="1:5" ht="12.75">
      <c r="A31" s="12" t="s">
        <v>676</v>
      </c>
      <c r="B31" s="12" t="s">
        <v>677</v>
      </c>
      <c r="C31" s="12"/>
      <c r="D31" s="13" t="s">
        <v>53</v>
      </c>
      <c r="E31" s="14">
        <f t="shared" si="0"/>
        <v>0</v>
      </c>
    </row>
    <row r="32" spans="1:5" ht="12.75">
      <c r="A32" s="12" t="s">
        <v>54</v>
      </c>
      <c r="B32" s="12" t="s">
        <v>674</v>
      </c>
      <c r="C32" s="12"/>
      <c r="D32" s="13" t="s">
        <v>675</v>
      </c>
      <c r="E32" s="14">
        <f t="shared" si="0"/>
        <v>0</v>
      </c>
    </row>
    <row r="33" spans="1:5" ht="12.75">
      <c r="A33" s="12" t="s">
        <v>646</v>
      </c>
      <c r="B33" s="12" t="s">
        <v>702</v>
      </c>
      <c r="C33" s="12"/>
      <c r="D33" s="13" t="s">
        <v>53</v>
      </c>
      <c r="E33" s="14">
        <f t="shared" si="0"/>
        <v>0</v>
      </c>
    </row>
    <row r="34" spans="1:5" ht="12.75">
      <c r="A34" s="12" t="s">
        <v>550</v>
      </c>
      <c r="B34" s="12" t="s">
        <v>551</v>
      </c>
      <c r="C34" s="12"/>
      <c r="D34" s="13" t="s">
        <v>27</v>
      </c>
      <c r="E34" s="14">
        <f t="shared" si="0"/>
        <v>0</v>
      </c>
    </row>
    <row r="35" spans="1:5" ht="12.75">
      <c r="A35" s="12" t="s">
        <v>56</v>
      </c>
      <c r="B35" s="12" t="s">
        <v>57</v>
      </c>
      <c r="C35" s="12"/>
      <c r="D35" s="13" t="s">
        <v>12</v>
      </c>
      <c r="E35" s="14">
        <f t="shared" si="0"/>
        <v>0</v>
      </c>
    </row>
    <row r="36" spans="1:5" ht="12.75">
      <c r="A36" s="12" t="s">
        <v>288</v>
      </c>
      <c r="B36" s="12" t="s">
        <v>289</v>
      </c>
      <c r="C36" s="12"/>
      <c r="D36" s="13" t="s">
        <v>610</v>
      </c>
      <c r="E36" s="14">
        <f t="shared" si="0"/>
        <v>0</v>
      </c>
    </row>
    <row r="37" spans="1:5" ht="12.75">
      <c r="A37" s="12" t="s">
        <v>623</v>
      </c>
      <c r="B37" s="12" t="s">
        <v>624</v>
      </c>
      <c r="C37" s="12"/>
      <c r="D37" s="13" t="s">
        <v>18</v>
      </c>
      <c r="E37" s="14">
        <f t="shared" si="0"/>
        <v>0</v>
      </c>
    </row>
    <row r="38" spans="1:5" ht="12.75">
      <c r="A38" s="12" t="s">
        <v>58</v>
      </c>
      <c r="B38" s="12" t="s">
        <v>59</v>
      </c>
      <c r="C38" s="12"/>
      <c r="D38" s="13" t="s">
        <v>60</v>
      </c>
      <c r="E38" s="14">
        <f t="shared" si="0"/>
        <v>0</v>
      </c>
    </row>
    <row r="39" spans="1:5" ht="12.75">
      <c r="A39" s="12" t="s">
        <v>61</v>
      </c>
      <c r="B39" s="12" t="s">
        <v>62</v>
      </c>
      <c r="C39" s="12"/>
      <c r="D39" s="13" t="s">
        <v>63</v>
      </c>
      <c r="E39" s="14">
        <f t="shared" si="0"/>
        <v>0</v>
      </c>
    </row>
    <row r="40" spans="1:5" ht="12.75">
      <c r="A40" s="12" t="s">
        <v>64</v>
      </c>
      <c r="B40" s="12" t="s">
        <v>65</v>
      </c>
      <c r="C40" s="12"/>
      <c r="D40" s="13" t="s">
        <v>610</v>
      </c>
      <c r="E40" s="14">
        <f t="shared" si="0"/>
        <v>0</v>
      </c>
    </row>
    <row r="41" spans="1:5" ht="12.75">
      <c r="A41" s="12" t="s">
        <v>66</v>
      </c>
      <c r="B41" s="12" t="s">
        <v>67</v>
      </c>
      <c r="C41" s="12"/>
      <c r="D41" s="13" t="s">
        <v>6</v>
      </c>
      <c r="E41" s="14">
        <f t="shared" si="0"/>
        <v>0</v>
      </c>
    </row>
    <row r="42" spans="1:5" ht="12.75">
      <c r="A42" s="12" t="s">
        <v>69</v>
      </c>
      <c r="B42" s="12" t="s">
        <v>70</v>
      </c>
      <c r="C42" s="12"/>
      <c r="D42" s="13" t="s">
        <v>164</v>
      </c>
      <c r="E42" s="14">
        <f t="shared" si="0"/>
        <v>0</v>
      </c>
    </row>
    <row r="43" spans="1:5" ht="12.75">
      <c r="A43" s="12" t="s">
        <v>425</v>
      </c>
      <c r="B43" s="12" t="s">
        <v>426</v>
      </c>
      <c r="C43" s="12"/>
      <c r="D43" s="13" t="s">
        <v>383</v>
      </c>
      <c r="E43" s="14">
        <f t="shared" si="0"/>
        <v>0</v>
      </c>
    </row>
    <row r="44" spans="1:5" ht="12.75">
      <c r="A44" s="12" t="s">
        <v>427</v>
      </c>
      <c r="B44" s="12" t="s">
        <v>428</v>
      </c>
      <c r="C44" s="12"/>
      <c r="D44" s="13" t="s">
        <v>128</v>
      </c>
      <c r="E44" s="14">
        <f t="shared" si="0"/>
        <v>0</v>
      </c>
    </row>
    <row r="45" spans="1:5" ht="12.75">
      <c r="A45" s="12" t="s">
        <v>429</v>
      </c>
      <c r="B45" s="12" t="s">
        <v>430</v>
      </c>
      <c r="C45" s="12"/>
      <c r="D45" s="13" t="s">
        <v>431</v>
      </c>
      <c r="E45" s="14">
        <f t="shared" si="0"/>
        <v>0</v>
      </c>
    </row>
    <row r="46" spans="1:5" ht="12.75">
      <c r="A46" s="12" t="s">
        <v>401</v>
      </c>
      <c r="B46" s="12" t="s">
        <v>686</v>
      </c>
      <c r="C46" s="12"/>
      <c r="D46" s="13" t="s">
        <v>128</v>
      </c>
      <c r="E46" s="14">
        <f t="shared" si="0"/>
        <v>0</v>
      </c>
    </row>
    <row r="47" spans="1:5" ht="12.75">
      <c r="A47" s="12" t="s">
        <v>72</v>
      </c>
      <c r="B47" s="12" t="s">
        <v>73</v>
      </c>
      <c r="C47" s="12"/>
      <c r="D47" s="13" t="s">
        <v>74</v>
      </c>
      <c r="E47" s="14">
        <f t="shared" si="0"/>
        <v>0</v>
      </c>
    </row>
    <row r="48" spans="1:5" ht="12.75">
      <c r="A48" s="12" t="s">
        <v>75</v>
      </c>
      <c r="B48" s="12" t="s">
        <v>317</v>
      </c>
      <c r="C48" s="12"/>
      <c r="D48" s="13" t="s">
        <v>76</v>
      </c>
      <c r="E48" s="14">
        <f t="shared" si="0"/>
        <v>0</v>
      </c>
    </row>
    <row r="49" spans="1:5" ht="12.75">
      <c r="A49" s="12" t="s">
        <v>77</v>
      </c>
      <c r="B49" s="12" t="s">
        <v>78</v>
      </c>
      <c r="C49" s="12"/>
      <c r="D49" s="13" t="s">
        <v>12</v>
      </c>
      <c r="E49" s="14">
        <f t="shared" si="0"/>
        <v>0</v>
      </c>
    </row>
    <row r="50" spans="1:5" ht="12.75">
      <c r="A50" s="12" t="s">
        <v>318</v>
      </c>
      <c r="B50" s="12" t="s">
        <v>79</v>
      </c>
      <c r="C50" s="12"/>
      <c r="D50" s="13" t="s">
        <v>39</v>
      </c>
      <c r="E50" s="14">
        <f t="shared" si="0"/>
        <v>0</v>
      </c>
    </row>
    <row r="51" spans="1:5" ht="12.75">
      <c r="A51" s="12" t="s">
        <v>319</v>
      </c>
      <c r="B51" s="12" t="s">
        <v>320</v>
      </c>
      <c r="C51" s="12"/>
      <c r="D51" s="13" t="s">
        <v>682</v>
      </c>
      <c r="E51" s="14">
        <f t="shared" si="0"/>
        <v>0</v>
      </c>
    </row>
    <row r="52" spans="1:5" ht="12.75">
      <c r="A52" s="12" t="s">
        <v>321</v>
      </c>
      <c r="B52" s="12" t="s">
        <v>322</v>
      </c>
      <c r="C52" s="12"/>
      <c r="D52" s="13" t="s">
        <v>87</v>
      </c>
      <c r="E52" s="14">
        <f t="shared" si="0"/>
        <v>0</v>
      </c>
    </row>
    <row r="53" spans="1:5" ht="12.75">
      <c r="A53" s="12" t="s">
        <v>81</v>
      </c>
      <c r="B53" s="12" t="s">
        <v>82</v>
      </c>
      <c r="C53" s="12"/>
      <c r="D53" s="13" t="s">
        <v>164</v>
      </c>
      <c r="E53" s="14">
        <f t="shared" si="0"/>
        <v>0</v>
      </c>
    </row>
    <row r="54" spans="1:5" ht="12.75">
      <c r="A54" s="12" t="s">
        <v>323</v>
      </c>
      <c r="B54" s="12" t="s">
        <v>324</v>
      </c>
      <c r="C54" s="12"/>
      <c r="D54" s="13" t="s">
        <v>68</v>
      </c>
      <c r="E54" s="14">
        <f t="shared" si="0"/>
        <v>0</v>
      </c>
    </row>
    <row r="55" spans="1:5" ht="12.75">
      <c r="A55" s="12" t="s">
        <v>83</v>
      </c>
      <c r="B55" s="12" t="s">
        <v>84</v>
      </c>
      <c r="C55" s="12"/>
      <c r="D55" s="13" t="s">
        <v>12</v>
      </c>
      <c r="E55" s="14">
        <f t="shared" si="0"/>
        <v>0</v>
      </c>
    </row>
    <row r="56" spans="1:5" ht="12.75">
      <c r="A56" s="12" t="s">
        <v>389</v>
      </c>
      <c r="B56" s="12" t="s">
        <v>390</v>
      </c>
      <c r="C56" s="12"/>
      <c r="D56" s="13" t="s">
        <v>30</v>
      </c>
      <c r="E56" s="14">
        <f t="shared" si="0"/>
        <v>0</v>
      </c>
    </row>
    <row r="57" spans="1:5" ht="12.75">
      <c r="A57" s="12" t="s">
        <v>85</v>
      </c>
      <c r="B57" s="12" t="s">
        <v>86</v>
      </c>
      <c r="C57" s="12"/>
      <c r="D57" s="13" t="s">
        <v>87</v>
      </c>
      <c r="E57" s="14">
        <f t="shared" si="0"/>
        <v>0</v>
      </c>
    </row>
    <row r="58" spans="1:5" ht="12.75">
      <c r="A58" s="12" t="s">
        <v>88</v>
      </c>
      <c r="B58" s="12" t="s">
        <v>325</v>
      </c>
      <c r="C58" s="12"/>
      <c r="D58" s="13" t="s">
        <v>55</v>
      </c>
      <c r="E58" s="14">
        <f t="shared" si="0"/>
        <v>0</v>
      </c>
    </row>
    <row r="59" spans="1:5" ht="12.75">
      <c r="A59" s="12" t="s">
        <v>89</v>
      </c>
      <c r="B59" s="12" t="s">
        <v>90</v>
      </c>
      <c r="C59" s="12"/>
      <c r="D59" s="13" t="s">
        <v>60</v>
      </c>
      <c r="E59" s="14">
        <f t="shared" si="0"/>
        <v>0</v>
      </c>
    </row>
    <row r="60" spans="1:5" ht="12.75">
      <c r="A60" s="12" t="s">
        <v>93</v>
      </c>
      <c r="B60" s="12" t="s">
        <v>94</v>
      </c>
      <c r="C60" s="12"/>
      <c r="D60" s="13" t="s">
        <v>95</v>
      </c>
      <c r="E60" s="14">
        <f t="shared" si="0"/>
        <v>0</v>
      </c>
    </row>
    <row r="61" spans="1:5" ht="12.75">
      <c r="A61" s="12" t="s">
        <v>91</v>
      </c>
      <c r="B61" s="12" t="s">
        <v>92</v>
      </c>
      <c r="C61" s="12"/>
      <c r="D61" s="13" t="s">
        <v>261</v>
      </c>
      <c r="E61" s="14">
        <f t="shared" si="0"/>
        <v>0</v>
      </c>
    </row>
    <row r="62" spans="1:5" ht="12.75">
      <c r="A62" s="12" t="s">
        <v>391</v>
      </c>
      <c r="B62" s="12" t="s">
        <v>685</v>
      </c>
      <c r="C62" s="12"/>
      <c r="D62" s="13" t="s">
        <v>392</v>
      </c>
      <c r="E62" s="14">
        <f t="shared" si="0"/>
        <v>0</v>
      </c>
    </row>
    <row r="63" spans="1:5" ht="12.75">
      <c r="A63" s="12" t="s">
        <v>625</v>
      </c>
      <c r="B63" s="12" t="s">
        <v>691</v>
      </c>
      <c r="C63" s="12"/>
      <c r="D63" s="13" t="s">
        <v>164</v>
      </c>
      <c r="E63" s="14">
        <f aca="true" t="shared" si="1" ref="E63:E113">SUM(C63*D63)</f>
        <v>0</v>
      </c>
    </row>
    <row r="64" spans="1:5" ht="12.75">
      <c r="A64" s="12" t="s">
        <v>96</v>
      </c>
      <c r="B64" s="12" t="s">
        <v>326</v>
      </c>
      <c r="C64" s="12"/>
      <c r="D64" s="13" t="s">
        <v>703</v>
      </c>
      <c r="E64" s="14">
        <f t="shared" si="1"/>
        <v>0</v>
      </c>
    </row>
    <row r="65" spans="1:5" ht="12.75">
      <c r="A65" s="12" t="s">
        <v>275</v>
      </c>
      <c r="B65" s="12" t="s">
        <v>680</v>
      </c>
      <c r="C65" s="12"/>
      <c r="D65" s="13" t="s">
        <v>36</v>
      </c>
      <c r="E65" s="14">
        <f t="shared" si="1"/>
        <v>0</v>
      </c>
    </row>
    <row r="66" spans="1:5" ht="12.75">
      <c r="A66" s="12" t="s">
        <v>652</v>
      </c>
      <c r="B66" s="12" t="s">
        <v>653</v>
      </c>
      <c r="C66" s="12"/>
      <c r="D66" s="13" t="s">
        <v>376</v>
      </c>
      <c r="E66" s="14">
        <f t="shared" si="1"/>
        <v>0</v>
      </c>
    </row>
    <row r="67" spans="1:5" ht="12.75">
      <c r="A67" s="12" t="s">
        <v>660</v>
      </c>
      <c r="B67" s="12" t="s">
        <v>661</v>
      </c>
      <c r="C67" s="12"/>
      <c r="D67" s="13" t="s">
        <v>383</v>
      </c>
      <c r="E67" s="14">
        <f t="shared" si="1"/>
        <v>0</v>
      </c>
    </row>
    <row r="68" spans="1:5" ht="12.75">
      <c r="A68" s="12" t="s">
        <v>98</v>
      </c>
      <c r="B68" s="12" t="s">
        <v>327</v>
      </c>
      <c r="C68" s="12"/>
      <c r="D68" s="13" t="s">
        <v>99</v>
      </c>
      <c r="E68" s="14">
        <f t="shared" si="1"/>
        <v>0</v>
      </c>
    </row>
    <row r="69" spans="1:5" ht="12.75">
      <c r="A69" s="12" t="s">
        <v>536</v>
      </c>
      <c r="B69" s="12" t="s">
        <v>537</v>
      </c>
      <c r="C69" s="12"/>
      <c r="D69" s="13" t="s">
        <v>63</v>
      </c>
      <c r="E69" s="14">
        <f t="shared" si="1"/>
        <v>0</v>
      </c>
    </row>
    <row r="70" spans="1:5" ht="12.75">
      <c r="A70" s="12" t="s">
        <v>552</v>
      </c>
      <c r="B70" s="12" t="s">
        <v>553</v>
      </c>
      <c r="C70" s="12"/>
      <c r="D70" s="13" t="s">
        <v>541</v>
      </c>
      <c r="E70" s="14">
        <f t="shared" si="1"/>
        <v>0</v>
      </c>
    </row>
    <row r="71" spans="1:5" ht="12.75">
      <c r="A71" s="12" t="s">
        <v>377</v>
      </c>
      <c r="B71" s="12" t="s">
        <v>378</v>
      </c>
      <c r="C71" s="12"/>
      <c r="D71" s="13" t="s">
        <v>379</v>
      </c>
      <c r="E71" s="14">
        <f t="shared" si="1"/>
        <v>0</v>
      </c>
    </row>
    <row r="72" spans="1:5" ht="12.75">
      <c r="A72" s="12" t="s">
        <v>544</v>
      </c>
      <c r="B72" s="12" t="s">
        <v>545</v>
      </c>
      <c r="C72" s="12"/>
      <c r="D72" s="13" t="s">
        <v>68</v>
      </c>
      <c r="E72" s="14">
        <f t="shared" si="1"/>
        <v>0</v>
      </c>
    </row>
    <row r="73" spans="1:5" ht="12.75">
      <c r="A73" s="12" t="s">
        <v>542</v>
      </c>
      <c r="B73" s="12" t="s">
        <v>543</v>
      </c>
      <c r="C73" s="12"/>
      <c r="D73" s="13" t="s">
        <v>68</v>
      </c>
      <c r="E73" s="14">
        <f t="shared" si="1"/>
        <v>0</v>
      </c>
    </row>
    <row r="74" spans="1:5" ht="12.75">
      <c r="A74" s="12" t="s">
        <v>546</v>
      </c>
      <c r="B74" s="12" t="s">
        <v>547</v>
      </c>
      <c r="C74" s="12"/>
      <c r="D74" s="13" t="s">
        <v>68</v>
      </c>
      <c r="E74" s="14">
        <f t="shared" si="1"/>
        <v>0</v>
      </c>
    </row>
    <row r="75" spans="1:5" ht="12.75">
      <c r="A75" s="12" t="s">
        <v>328</v>
      </c>
      <c r="B75" s="12" t="s">
        <v>329</v>
      </c>
      <c r="C75" s="12"/>
      <c r="D75" s="13" t="s">
        <v>101</v>
      </c>
      <c r="E75" s="14">
        <f t="shared" si="1"/>
        <v>0</v>
      </c>
    </row>
    <row r="76" spans="1:5" ht="12.75">
      <c r="A76" s="12" t="s">
        <v>102</v>
      </c>
      <c r="B76" s="12" t="s">
        <v>103</v>
      </c>
      <c r="C76" s="12"/>
      <c r="D76" s="13" t="s">
        <v>104</v>
      </c>
      <c r="E76" s="14">
        <f t="shared" si="1"/>
        <v>0</v>
      </c>
    </row>
    <row r="77" spans="1:5" ht="12.75">
      <c r="A77" s="12" t="s">
        <v>105</v>
      </c>
      <c r="B77" s="12" t="s">
        <v>106</v>
      </c>
      <c r="C77" s="12"/>
      <c r="D77" s="13" t="s">
        <v>107</v>
      </c>
      <c r="E77" s="14">
        <f t="shared" si="1"/>
        <v>0</v>
      </c>
    </row>
    <row r="78" spans="1:5" ht="12.75">
      <c r="A78" s="12" t="s">
        <v>108</v>
      </c>
      <c r="B78" s="12" t="s">
        <v>109</v>
      </c>
      <c r="C78" s="12"/>
      <c r="D78" s="13" t="s">
        <v>71</v>
      </c>
      <c r="E78" s="14">
        <f t="shared" si="1"/>
        <v>0</v>
      </c>
    </row>
    <row r="79" spans="1:5" ht="12.75">
      <c r="A79" s="12" t="s">
        <v>110</v>
      </c>
      <c r="B79" s="12" t="s">
        <v>330</v>
      </c>
      <c r="C79" s="12"/>
      <c r="D79" s="13" t="s">
        <v>12</v>
      </c>
      <c r="E79" s="14">
        <f t="shared" si="1"/>
        <v>0</v>
      </c>
    </row>
    <row r="80" spans="1:5" ht="12.75">
      <c r="A80" s="12" t="s">
        <v>111</v>
      </c>
      <c r="B80" s="12" t="s">
        <v>331</v>
      </c>
      <c r="C80" s="12"/>
      <c r="D80" s="13" t="s">
        <v>107</v>
      </c>
      <c r="E80" s="14">
        <f t="shared" si="1"/>
        <v>0</v>
      </c>
    </row>
    <row r="81" spans="1:5" ht="12.75">
      <c r="A81" s="12" t="s">
        <v>112</v>
      </c>
      <c r="B81" s="12" t="s">
        <v>113</v>
      </c>
      <c r="C81" s="12"/>
      <c r="D81" s="13" t="s">
        <v>71</v>
      </c>
      <c r="E81" s="14">
        <f t="shared" si="1"/>
        <v>0</v>
      </c>
    </row>
    <row r="82" spans="1:5" ht="12.75">
      <c r="A82" s="12" t="s">
        <v>114</v>
      </c>
      <c r="B82" s="12" t="s">
        <v>115</v>
      </c>
      <c r="C82" s="12"/>
      <c r="D82" s="13" t="s">
        <v>6</v>
      </c>
      <c r="E82" s="14">
        <f t="shared" si="1"/>
        <v>0</v>
      </c>
    </row>
    <row r="83" spans="1:5" ht="12.75">
      <c r="A83" s="12" t="s">
        <v>499</v>
      </c>
      <c r="B83" s="12" t="s">
        <v>500</v>
      </c>
      <c r="C83" s="12"/>
      <c r="D83" s="13" t="s">
        <v>402</v>
      </c>
      <c r="E83" s="14">
        <f t="shared" si="1"/>
        <v>0</v>
      </c>
    </row>
    <row r="84" spans="1:5" ht="12.75">
      <c r="A84" s="12" t="s">
        <v>397</v>
      </c>
      <c r="B84" s="12" t="s">
        <v>398</v>
      </c>
      <c r="C84" s="12"/>
      <c r="D84" s="13" t="s">
        <v>30</v>
      </c>
      <c r="E84" s="14">
        <f t="shared" si="1"/>
        <v>0</v>
      </c>
    </row>
    <row r="85" spans="1:5" ht="12.75">
      <c r="A85" s="12" t="s">
        <v>578</v>
      </c>
      <c r="B85" s="12" t="s">
        <v>579</v>
      </c>
      <c r="C85" s="12"/>
      <c r="D85" s="13" t="s">
        <v>18</v>
      </c>
      <c r="E85" s="14">
        <f t="shared" si="1"/>
        <v>0</v>
      </c>
    </row>
    <row r="86" spans="1:5" ht="12.75">
      <c r="A86" s="12" t="s">
        <v>116</v>
      </c>
      <c r="B86" s="12" t="s">
        <v>117</v>
      </c>
      <c r="C86" s="12"/>
      <c r="D86" s="13" t="s">
        <v>118</v>
      </c>
      <c r="E86" s="14">
        <f t="shared" si="1"/>
        <v>0</v>
      </c>
    </row>
    <row r="87" spans="1:5" ht="12.75">
      <c r="A87" s="12" t="s">
        <v>607</v>
      </c>
      <c r="B87" s="12" t="s">
        <v>713</v>
      </c>
      <c r="C87" s="12"/>
      <c r="D87" s="13" t="s">
        <v>712</v>
      </c>
      <c r="E87" s="14">
        <f t="shared" si="1"/>
        <v>0</v>
      </c>
    </row>
    <row r="88" spans="1:5" ht="12.75">
      <c r="A88" s="12" t="s">
        <v>119</v>
      </c>
      <c r="B88" s="12" t="s">
        <v>332</v>
      </c>
      <c r="C88" s="12"/>
      <c r="D88" s="13" t="s">
        <v>71</v>
      </c>
      <c r="E88" s="14">
        <f t="shared" si="1"/>
        <v>0</v>
      </c>
    </row>
    <row r="89" spans="1:5" ht="12.75">
      <c r="A89" s="12" t="s">
        <v>507</v>
      </c>
      <c r="B89" s="12" t="s">
        <v>508</v>
      </c>
      <c r="C89" s="12"/>
      <c r="D89" s="13" t="s">
        <v>509</v>
      </c>
      <c r="E89" s="14">
        <f t="shared" si="1"/>
        <v>0</v>
      </c>
    </row>
    <row r="90" spans="1:5" ht="12.75">
      <c r="A90" s="12" t="s">
        <v>120</v>
      </c>
      <c r="B90" s="12" t="s">
        <v>121</v>
      </c>
      <c r="C90" s="12"/>
      <c r="D90" s="13" t="s">
        <v>122</v>
      </c>
      <c r="E90" s="14">
        <f t="shared" si="1"/>
        <v>0</v>
      </c>
    </row>
    <row r="91" spans="1:5" ht="12.75">
      <c r="A91" s="12" t="s">
        <v>123</v>
      </c>
      <c r="B91" s="12" t="s">
        <v>333</v>
      </c>
      <c r="C91" s="12"/>
      <c r="D91" s="13" t="s">
        <v>124</v>
      </c>
      <c r="E91" s="14">
        <f t="shared" si="1"/>
        <v>0</v>
      </c>
    </row>
    <row r="92" spans="1:5" ht="12.75">
      <c r="A92" s="12" t="s">
        <v>487</v>
      </c>
      <c r="B92" s="12" t="s">
        <v>488</v>
      </c>
      <c r="C92" s="12"/>
      <c r="D92" s="13" t="s">
        <v>53</v>
      </c>
      <c r="E92" s="14">
        <f t="shared" si="1"/>
        <v>0</v>
      </c>
    </row>
    <row r="93" spans="1:5" ht="12.75">
      <c r="A93" s="12" t="s">
        <v>267</v>
      </c>
      <c r="B93" s="12" t="s">
        <v>268</v>
      </c>
      <c r="C93" s="12"/>
      <c r="D93" s="13" t="s">
        <v>260</v>
      </c>
      <c r="E93" s="14">
        <f t="shared" si="1"/>
        <v>0</v>
      </c>
    </row>
    <row r="94" spans="1:5" ht="12.75">
      <c r="A94" s="12" t="s">
        <v>485</v>
      </c>
      <c r="B94" s="12" t="s">
        <v>486</v>
      </c>
      <c r="C94" s="12"/>
      <c r="D94" s="13" t="s">
        <v>260</v>
      </c>
      <c r="E94" s="14">
        <f t="shared" si="1"/>
        <v>0</v>
      </c>
    </row>
    <row r="95" spans="1:5" ht="12.75">
      <c r="A95" s="12" t="s">
        <v>125</v>
      </c>
      <c r="B95" s="12" t="s">
        <v>678</v>
      </c>
      <c r="C95" s="12"/>
      <c r="D95" s="13" t="s">
        <v>260</v>
      </c>
      <c r="E95" s="14">
        <f t="shared" si="1"/>
        <v>0</v>
      </c>
    </row>
    <row r="96" spans="1:5" ht="12.75">
      <c r="A96" s="12" t="s">
        <v>615</v>
      </c>
      <c r="B96" s="12" t="s">
        <v>616</v>
      </c>
      <c r="C96" s="12"/>
      <c r="D96" s="13" t="s">
        <v>27</v>
      </c>
      <c r="E96" s="14">
        <f t="shared" si="1"/>
        <v>0</v>
      </c>
    </row>
    <row r="97" spans="1:5" ht="12.75">
      <c r="A97" s="12" t="s">
        <v>617</v>
      </c>
      <c r="B97" s="12" t="s">
        <v>618</v>
      </c>
      <c r="C97" s="12"/>
      <c r="D97" s="13" t="s">
        <v>53</v>
      </c>
      <c r="E97" s="14">
        <f t="shared" si="1"/>
        <v>0</v>
      </c>
    </row>
    <row r="98" spans="1:5" ht="12.75">
      <c r="A98" s="12" t="s">
        <v>650</v>
      </c>
      <c r="B98" s="12" t="s">
        <v>651</v>
      </c>
      <c r="C98" s="12"/>
      <c r="D98" s="13" t="s">
        <v>27</v>
      </c>
      <c r="E98" s="14">
        <f t="shared" si="1"/>
        <v>0</v>
      </c>
    </row>
    <row r="99" spans="1:5" ht="12.75">
      <c r="A99" s="12" t="s">
        <v>421</v>
      </c>
      <c r="B99" s="12" t="s">
        <v>422</v>
      </c>
      <c r="C99" s="12"/>
      <c r="D99" s="13" t="s">
        <v>260</v>
      </c>
      <c r="E99" s="14">
        <f t="shared" si="1"/>
        <v>0</v>
      </c>
    </row>
    <row r="100" spans="1:5" ht="12.75">
      <c r="A100" s="12" t="s">
        <v>372</v>
      </c>
      <c r="B100" s="12" t="s">
        <v>373</v>
      </c>
      <c r="C100" s="12"/>
      <c r="D100" s="13" t="s">
        <v>53</v>
      </c>
      <c r="E100" s="14">
        <f t="shared" si="1"/>
        <v>0</v>
      </c>
    </row>
    <row r="101" spans="1:5" ht="12.75">
      <c r="A101" s="12" t="s">
        <v>285</v>
      </c>
      <c r="B101" s="12" t="s">
        <v>286</v>
      </c>
      <c r="C101" s="12"/>
      <c r="D101" s="13" t="s">
        <v>287</v>
      </c>
      <c r="E101" s="14">
        <f t="shared" si="1"/>
        <v>0</v>
      </c>
    </row>
    <row r="102" spans="1:5" ht="12.75">
      <c r="A102" s="12" t="s">
        <v>127</v>
      </c>
      <c r="B102" s="12" t="s">
        <v>701</v>
      </c>
      <c r="C102" s="12"/>
      <c r="D102" s="13" t="s">
        <v>128</v>
      </c>
      <c r="E102" s="14">
        <f t="shared" si="1"/>
        <v>0</v>
      </c>
    </row>
    <row r="103" spans="1:5" ht="12.75">
      <c r="A103" s="12" t="s">
        <v>473</v>
      </c>
      <c r="B103" s="12" t="s">
        <v>687</v>
      </c>
      <c r="C103" s="12"/>
      <c r="D103" s="13" t="s">
        <v>15</v>
      </c>
      <c r="E103" s="14">
        <f t="shared" si="1"/>
        <v>0</v>
      </c>
    </row>
    <row r="104" spans="1:5" ht="12.75">
      <c r="A104" s="12" t="s">
        <v>530</v>
      </c>
      <c r="B104" s="12" t="s">
        <v>531</v>
      </c>
      <c r="C104" s="12"/>
      <c r="D104" s="13" t="s">
        <v>126</v>
      </c>
      <c r="E104" s="14">
        <f t="shared" si="1"/>
        <v>0</v>
      </c>
    </row>
    <row r="105" spans="1:5" ht="12.75">
      <c r="A105" s="12" t="s">
        <v>628</v>
      </c>
      <c r="B105" s="12" t="s">
        <v>629</v>
      </c>
      <c r="C105" s="12"/>
      <c r="D105" s="13" t="s">
        <v>122</v>
      </c>
      <c r="E105" s="14">
        <f t="shared" si="1"/>
        <v>0</v>
      </c>
    </row>
    <row r="106" spans="1:5" ht="12.75">
      <c r="A106" s="12" t="s">
        <v>626</v>
      </c>
      <c r="B106" s="12" t="s">
        <v>627</v>
      </c>
      <c r="C106" s="12"/>
      <c r="D106" s="13" t="s">
        <v>107</v>
      </c>
      <c r="E106" s="14">
        <f t="shared" si="1"/>
        <v>0</v>
      </c>
    </row>
    <row r="107" spans="1:5" ht="12.75">
      <c r="A107" s="12" t="s">
        <v>478</v>
      </c>
      <c r="B107" s="12" t="s">
        <v>479</v>
      </c>
      <c r="C107" s="12"/>
      <c r="D107" s="13" t="s">
        <v>41</v>
      </c>
      <c r="E107" s="14">
        <f t="shared" si="1"/>
        <v>0</v>
      </c>
    </row>
    <row r="108" spans="1:5" ht="12.75">
      <c r="A108" s="12" t="s">
        <v>129</v>
      </c>
      <c r="B108" s="12" t="s">
        <v>130</v>
      </c>
      <c r="C108" s="12"/>
      <c r="D108" s="13" t="s">
        <v>45</v>
      </c>
      <c r="E108" s="14">
        <f t="shared" si="1"/>
        <v>0</v>
      </c>
    </row>
    <row r="109" spans="1:5" ht="12.75">
      <c r="A109" s="12" t="s">
        <v>501</v>
      </c>
      <c r="B109" s="12" t="s">
        <v>502</v>
      </c>
      <c r="C109" s="12"/>
      <c r="D109" s="13" t="s">
        <v>15</v>
      </c>
      <c r="E109" s="14">
        <f t="shared" si="1"/>
        <v>0</v>
      </c>
    </row>
    <row r="110" spans="1:5" ht="12.75">
      <c r="A110" s="12" t="s">
        <v>131</v>
      </c>
      <c r="B110" s="12" t="s">
        <v>334</v>
      </c>
      <c r="C110" s="12"/>
      <c r="D110" s="13" t="s">
        <v>132</v>
      </c>
      <c r="E110" s="14">
        <f t="shared" si="1"/>
        <v>0</v>
      </c>
    </row>
    <row r="111" spans="1:5" ht="12.75">
      <c r="A111" s="12" t="s">
        <v>335</v>
      </c>
      <c r="B111" s="12" t="s">
        <v>336</v>
      </c>
      <c r="C111" s="12"/>
      <c r="D111" s="13" t="s">
        <v>132</v>
      </c>
      <c r="E111" s="14">
        <f t="shared" si="1"/>
        <v>0</v>
      </c>
    </row>
    <row r="112" spans="1:5" ht="12.75">
      <c r="A112" s="12" t="s">
        <v>337</v>
      </c>
      <c r="B112" s="12" t="s">
        <v>338</v>
      </c>
      <c r="C112" s="12"/>
      <c r="D112" s="13" t="s">
        <v>132</v>
      </c>
      <c r="E112" s="14">
        <f t="shared" si="1"/>
        <v>0</v>
      </c>
    </row>
    <row r="113" spans="1:5" ht="12.75">
      <c r="A113" s="12" t="s">
        <v>341</v>
      </c>
      <c r="B113" s="12" t="s">
        <v>342</v>
      </c>
      <c r="C113" s="12"/>
      <c r="D113" s="13" t="s">
        <v>133</v>
      </c>
      <c r="E113" s="14">
        <f t="shared" si="1"/>
        <v>0</v>
      </c>
    </row>
    <row r="114" spans="1:5" ht="12.75">
      <c r="A114" s="12" t="s">
        <v>339</v>
      </c>
      <c r="B114" s="12" t="s">
        <v>340</v>
      </c>
      <c r="C114" s="12"/>
      <c r="D114" s="13" t="s">
        <v>132</v>
      </c>
      <c r="E114" s="14">
        <f aca="true" t="shared" si="2" ref="E114:E171">SUM(C114*D114)</f>
        <v>0</v>
      </c>
    </row>
    <row r="115" spans="1:5" ht="12.75">
      <c r="A115" s="12" t="s">
        <v>134</v>
      </c>
      <c r="B115" s="12" t="s">
        <v>135</v>
      </c>
      <c r="C115" s="12"/>
      <c r="D115" s="13" t="s">
        <v>53</v>
      </c>
      <c r="E115" s="14">
        <f t="shared" si="2"/>
        <v>0</v>
      </c>
    </row>
    <row r="116" spans="1:5" ht="12.75">
      <c r="A116" s="12" t="s">
        <v>370</v>
      </c>
      <c r="B116" s="12" t="s">
        <v>247</v>
      </c>
      <c r="C116" s="12"/>
      <c r="D116" s="13" t="s">
        <v>371</v>
      </c>
      <c r="E116" s="14">
        <f t="shared" si="2"/>
        <v>0</v>
      </c>
    </row>
    <row r="117" spans="1:5" ht="12.75">
      <c r="A117" s="12" t="s">
        <v>474</v>
      </c>
      <c r="B117" s="12" t="s">
        <v>475</v>
      </c>
      <c r="C117" s="12"/>
      <c r="D117" s="13" t="s">
        <v>376</v>
      </c>
      <c r="E117" s="14">
        <f t="shared" si="2"/>
        <v>0</v>
      </c>
    </row>
    <row r="118" spans="1:5" ht="12.75">
      <c r="A118" s="12" t="s">
        <v>136</v>
      </c>
      <c r="B118" s="12" t="s">
        <v>343</v>
      </c>
      <c r="C118" s="12"/>
      <c r="D118" s="13" t="s">
        <v>703</v>
      </c>
      <c r="E118" s="14">
        <f t="shared" si="2"/>
        <v>0</v>
      </c>
    </row>
    <row r="119" spans="1:5" ht="12.75">
      <c r="A119" s="12" t="s">
        <v>137</v>
      </c>
      <c r="B119" s="12" t="s">
        <v>683</v>
      </c>
      <c r="C119" s="12"/>
      <c r="D119" s="13" t="s">
        <v>100</v>
      </c>
      <c r="E119" s="14">
        <f t="shared" si="2"/>
        <v>0</v>
      </c>
    </row>
    <row r="120" spans="1:5" ht="12.75">
      <c r="A120" s="12" t="s">
        <v>423</v>
      </c>
      <c r="B120" s="12" t="s">
        <v>424</v>
      </c>
      <c r="C120" s="12"/>
      <c r="D120" s="13" t="s">
        <v>682</v>
      </c>
      <c r="E120" s="14">
        <f t="shared" si="2"/>
        <v>0</v>
      </c>
    </row>
    <row r="121" spans="1:5" ht="12.75">
      <c r="A121" s="12" t="s">
        <v>138</v>
      </c>
      <c r="B121" s="12" t="s">
        <v>684</v>
      </c>
      <c r="C121" s="12"/>
      <c r="D121" s="13" t="s">
        <v>68</v>
      </c>
      <c r="E121" s="14">
        <f t="shared" si="2"/>
        <v>0</v>
      </c>
    </row>
    <row r="122" spans="1:5" ht="12.75">
      <c r="A122" s="12" t="s">
        <v>374</v>
      </c>
      <c r="B122" s="12" t="s">
        <v>375</v>
      </c>
      <c r="C122" s="12"/>
      <c r="D122" s="13" t="s">
        <v>100</v>
      </c>
      <c r="E122" s="14">
        <f t="shared" si="2"/>
        <v>0</v>
      </c>
    </row>
    <row r="123" spans="1:5" ht="12.75">
      <c r="A123" s="12" t="s">
        <v>139</v>
      </c>
      <c r="B123" s="12" t="s">
        <v>344</v>
      </c>
      <c r="C123" s="12"/>
      <c r="D123" s="13" t="s">
        <v>694</v>
      </c>
      <c r="E123" s="14">
        <f t="shared" si="2"/>
        <v>0</v>
      </c>
    </row>
    <row r="124" spans="1:5" ht="12.75">
      <c r="A124" s="12" t="s">
        <v>668</v>
      </c>
      <c r="B124" s="12" t="s">
        <v>669</v>
      </c>
      <c r="C124" s="12"/>
      <c r="D124" s="13" t="s">
        <v>124</v>
      </c>
      <c r="E124" s="14">
        <f t="shared" si="2"/>
        <v>0</v>
      </c>
    </row>
    <row r="125" spans="1:5" ht="12.75">
      <c r="A125" s="12" t="s">
        <v>710</v>
      </c>
      <c r="B125" s="12" t="s">
        <v>711</v>
      </c>
      <c r="C125" s="12"/>
      <c r="D125" s="13" t="s">
        <v>30</v>
      </c>
      <c r="E125" s="14">
        <f>SUM(C125*D125)</f>
        <v>0</v>
      </c>
    </row>
    <row r="126" spans="1:5" ht="12.75">
      <c r="A126" s="12" t="s">
        <v>574</v>
      </c>
      <c r="B126" s="12" t="s">
        <v>575</v>
      </c>
      <c r="C126" s="12"/>
      <c r="D126" s="13" t="s">
        <v>126</v>
      </c>
      <c r="E126" s="14">
        <f t="shared" si="2"/>
        <v>0</v>
      </c>
    </row>
    <row r="127" spans="1:5" ht="12.75">
      <c r="A127" s="12" t="s">
        <v>462</v>
      </c>
      <c r="B127" s="12" t="s">
        <v>463</v>
      </c>
      <c r="C127" s="12"/>
      <c r="D127" s="13" t="s">
        <v>68</v>
      </c>
      <c r="E127" s="14">
        <f t="shared" si="2"/>
        <v>0</v>
      </c>
    </row>
    <row r="128" spans="1:5" ht="12.75">
      <c r="A128" s="12" t="s">
        <v>140</v>
      </c>
      <c r="B128" s="12" t="s">
        <v>345</v>
      </c>
      <c r="C128" s="12"/>
      <c r="D128" s="13" t="s">
        <v>509</v>
      </c>
      <c r="E128" s="14">
        <f t="shared" si="2"/>
        <v>0</v>
      </c>
    </row>
    <row r="129" spans="1:5" ht="12.75">
      <c r="A129" s="12" t="s">
        <v>489</v>
      </c>
      <c r="B129" s="12" t="s">
        <v>490</v>
      </c>
      <c r="C129" s="12"/>
      <c r="D129" s="13" t="s">
        <v>68</v>
      </c>
      <c r="E129" s="14">
        <f t="shared" si="2"/>
        <v>0</v>
      </c>
    </row>
    <row r="130" spans="1:5" ht="12.75">
      <c r="A130" s="12" t="s">
        <v>491</v>
      </c>
      <c r="B130" s="12" t="s">
        <v>492</v>
      </c>
      <c r="C130" s="12"/>
      <c r="D130" s="13" t="s">
        <v>68</v>
      </c>
      <c r="E130" s="14">
        <f t="shared" si="2"/>
        <v>0</v>
      </c>
    </row>
    <row r="131" spans="1:5" ht="12.75">
      <c r="A131" s="12" t="s">
        <v>141</v>
      </c>
      <c r="B131" s="12" t="s">
        <v>346</v>
      </c>
      <c r="C131" s="12"/>
      <c r="D131" s="13" t="s">
        <v>142</v>
      </c>
      <c r="E131" s="14">
        <f t="shared" si="2"/>
        <v>0</v>
      </c>
    </row>
    <row r="132" spans="1:5" ht="12.75">
      <c r="A132" s="12" t="s">
        <v>572</v>
      </c>
      <c r="B132" s="12" t="s">
        <v>573</v>
      </c>
      <c r="C132" s="12"/>
      <c r="D132" s="13" t="s">
        <v>164</v>
      </c>
      <c r="E132" s="14">
        <f t="shared" si="2"/>
        <v>0</v>
      </c>
    </row>
    <row r="133" spans="1:5" ht="12.75">
      <c r="A133" s="12" t="s">
        <v>583</v>
      </c>
      <c r="B133" s="12" t="s">
        <v>584</v>
      </c>
      <c r="C133" s="12"/>
      <c r="D133" s="13" t="s">
        <v>585</v>
      </c>
      <c r="E133" s="14">
        <f t="shared" si="2"/>
        <v>0</v>
      </c>
    </row>
    <row r="134" spans="1:5" ht="12.75">
      <c r="A134" s="12" t="s">
        <v>476</v>
      </c>
      <c r="B134" s="12" t="s">
        <v>477</v>
      </c>
      <c r="C134" s="12"/>
      <c r="D134" s="13" t="s">
        <v>18</v>
      </c>
      <c r="E134" s="14">
        <f t="shared" si="2"/>
        <v>0</v>
      </c>
    </row>
    <row r="135" spans="1:5" ht="12.75">
      <c r="A135" s="12" t="s">
        <v>497</v>
      </c>
      <c r="B135" s="12" t="s">
        <v>498</v>
      </c>
      <c r="C135" s="12"/>
      <c r="D135" s="13" t="s">
        <v>18</v>
      </c>
      <c r="E135" s="14">
        <f t="shared" si="2"/>
        <v>0</v>
      </c>
    </row>
    <row r="136" spans="1:5" ht="12.75">
      <c r="A136" s="12" t="s">
        <v>664</v>
      </c>
      <c r="B136" s="12" t="s">
        <v>665</v>
      </c>
      <c r="C136" s="12"/>
      <c r="D136" s="13" t="s">
        <v>567</v>
      </c>
      <c r="E136" s="14">
        <f t="shared" si="2"/>
        <v>0</v>
      </c>
    </row>
    <row r="137" spans="1:5" ht="12.75">
      <c r="A137" s="12" t="s">
        <v>255</v>
      </c>
      <c r="B137" s="12" t="s">
        <v>257</v>
      </c>
      <c r="C137" s="12"/>
      <c r="D137" s="13" t="s">
        <v>258</v>
      </c>
      <c r="E137" s="14">
        <f t="shared" si="2"/>
        <v>0</v>
      </c>
    </row>
    <row r="138" spans="1:5" ht="12.75">
      <c r="A138" s="12" t="s">
        <v>256</v>
      </c>
      <c r="B138" s="12" t="s">
        <v>673</v>
      </c>
      <c r="C138" s="12"/>
      <c r="D138" s="13" t="s">
        <v>694</v>
      </c>
      <c r="E138" s="14">
        <f t="shared" si="2"/>
        <v>0</v>
      </c>
    </row>
    <row r="139" spans="1:5" ht="12.75">
      <c r="A139" s="12" t="s">
        <v>143</v>
      </c>
      <c r="B139" s="12" t="s">
        <v>144</v>
      </c>
      <c r="C139" s="12"/>
      <c r="D139" s="13" t="s">
        <v>126</v>
      </c>
      <c r="E139" s="14">
        <f t="shared" si="2"/>
        <v>0</v>
      </c>
    </row>
    <row r="140" spans="1:5" ht="12.75">
      <c r="A140" s="12" t="s">
        <v>145</v>
      </c>
      <c r="B140" s="12" t="s">
        <v>146</v>
      </c>
      <c r="C140" s="12"/>
      <c r="D140" s="13" t="s">
        <v>53</v>
      </c>
      <c r="E140" s="14">
        <f t="shared" si="2"/>
        <v>0</v>
      </c>
    </row>
    <row r="141" spans="1:5" ht="12.75">
      <c r="A141" s="12" t="s">
        <v>382</v>
      </c>
      <c r="B141" s="12" t="s">
        <v>704</v>
      </c>
      <c r="C141" s="12"/>
      <c r="D141" s="13" t="s">
        <v>383</v>
      </c>
      <c r="E141" s="14">
        <f t="shared" si="2"/>
        <v>0</v>
      </c>
    </row>
    <row r="142" spans="1:5" ht="12.75">
      <c r="A142" s="12" t="s">
        <v>437</v>
      </c>
      <c r="B142" s="12" t="s">
        <v>438</v>
      </c>
      <c r="C142" s="12"/>
      <c r="D142" s="13" t="s">
        <v>420</v>
      </c>
      <c r="E142" s="14">
        <f t="shared" si="2"/>
        <v>0</v>
      </c>
    </row>
    <row r="143" spans="1:5" ht="12.75">
      <c r="A143" s="12" t="s">
        <v>432</v>
      </c>
      <c r="B143" s="12" t="s">
        <v>433</v>
      </c>
      <c r="C143" s="12"/>
      <c r="D143" s="13" t="s">
        <v>383</v>
      </c>
      <c r="E143" s="14">
        <f t="shared" si="2"/>
        <v>0</v>
      </c>
    </row>
    <row r="144" spans="1:5" ht="12.75">
      <c r="A144" s="12" t="s">
        <v>434</v>
      </c>
      <c r="B144" s="12" t="s">
        <v>435</v>
      </c>
      <c r="C144" s="12"/>
      <c r="D144" s="13" t="s">
        <v>436</v>
      </c>
      <c r="E144" s="14">
        <f t="shared" si="2"/>
        <v>0</v>
      </c>
    </row>
    <row r="145" spans="1:5" ht="12.75">
      <c r="A145" s="12" t="s">
        <v>147</v>
      </c>
      <c r="B145" s="12" t="s">
        <v>347</v>
      </c>
      <c r="C145" s="12"/>
      <c r="D145" s="13" t="s">
        <v>703</v>
      </c>
      <c r="E145" s="14">
        <f t="shared" si="2"/>
        <v>0</v>
      </c>
    </row>
    <row r="146" spans="1:5" ht="12.75">
      <c r="A146" s="12" t="s">
        <v>348</v>
      </c>
      <c r="B146" s="12" t="s">
        <v>349</v>
      </c>
      <c r="C146" s="12"/>
      <c r="D146" s="13" t="s">
        <v>703</v>
      </c>
      <c r="E146" s="14">
        <f t="shared" si="2"/>
        <v>0</v>
      </c>
    </row>
    <row r="147" spans="1:5" ht="12.75">
      <c r="A147" s="12" t="s">
        <v>570</v>
      </c>
      <c r="B147" s="12" t="s">
        <v>571</v>
      </c>
      <c r="C147" s="12"/>
      <c r="D147" s="13" t="s">
        <v>193</v>
      </c>
      <c r="E147" s="14">
        <f t="shared" si="2"/>
        <v>0</v>
      </c>
    </row>
    <row r="148" spans="1:5" ht="12.75">
      <c r="A148" s="12" t="s">
        <v>350</v>
      </c>
      <c r="B148" s="12" t="s">
        <v>148</v>
      </c>
      <c r="C148" s="12"/>
      <c r="D148" s="13" t="s">
        <v>68</v>
      </c>
      <c r="E148" s="14">
        <f t="shared" si="2"/>
        <v>0</v>
      </c>
    </row>
    <row r="149" spans="1:5" ht="12.75">
      <c r="A149" s="12" t="s">
        <v>351</v>
      </c>
      <c r="B149" s="12" t="s">
        <v>149</v>
      </c>
      <c r="C149" s="12"/>
      <c r="D149" s="13" t="s">
        <v>68</v>
      </c>
      <c r="E149" s="14">
        <f t="shared" si="2"/>
        <v>0</v>
      </c>
    </row>
    <row r="150" spans="1:5" ht="12.75">
      <c r="A150" s="12" t="s">
        <v>554</v>
      </c>
      <c r="B150" s="12" t="s">
        <v>689</v>
      </c>
      <c r="C150" s="12"/>
      <c r="D150" s="13" t="s">
        <v>15</v>
      </c>
      <c r="E150" s="14">
        <f t="shared" si="2"/>
        <v>0</v>
      </c>
    </row>
    <row r="151" spans="1:5" ht="12.75">
      <c r="A151" s="12" t="s">
        <v>150</v>
      </c>
      <c r="B151" s="12" t="s">
        <v>352</v>
      </c>
      <c r="C151" s="12"/>
      <c r="D151" s="13" t="s">
        <v>703</v>
      </c>
      <c r="E151" s="14">
        <f t="shared" si="2"/>
        <v>0</v>
      </c>
    </row>
    <row r="152" spans="1:5" ht="12.75">
      <c r="A152" s="12" t="s">
        <v>464</v>
      </c>
      <c r="B152" s="12" t="s">
        <v>465</v>
      </c>
      <c r="C152" s="12"/>
      <c r="D152" s="13" t="s">
        <v>590</v>
      </c>
      <c r="E152" s="14">
        <f t="shared" si="2"/>
        <v>0</v>
      </c>
    </row>
    <row r="153" spans="1:5" ht="12.75">
      <c r="A153" s="12" t="s">
        <v>151</v>
      </c>
      <c r="B153" s="12" t="s">
        <v>353</v>
      </c>
      <c r="C153" s="12"/>
      <c r="D153" s="13" t="s">
        <v>12</v>
      </c>
      <c r="E153" s="14">
        <f t="shared" si="2"/>
        <v>0</v>
      </c>
    </row>
    <row r="154" spans="1:5" ht="12.75">
      <c r="A154" s="12" t="s">
        <v>152</v>
      </c>
      <c r="B154" s="12" t="s">
        <v>354</v>
      </c>
      <c r="C154" s="12"/>
      <c r="D154" s="13" t="s">
        <v>6</v>
      </c>
      <c r="E154" s="14">
        <f t="shared" si="2"/>
        <v>0</v>
      </c>
    </row>
    <row r="155" spans="1:5" ht="12.75">
      <c r="A155" s="12" t="s">
        <v>493</v>
      </c>
      <c r="B155" s="12" t="s">
        <v>494</v>
      </c>
      <c r="C155" s="12"/>
      <c r="D155" s="13" t="s">
        <v>388</v>
      </c>
      <c r="E155" s="14">
        <f t="shared" si="2"/>
        <v>0</v>
      </c>
    </row>
    <row r="156" spans="1:5" ht="12.75">
      <c r="A156" s="12" t="s">
        <v>153</v>
      </c>
      <c r="B156" s="12" t="s">
        <v>355</v>
      </c>
      <c r="C156" s="12"/>
      <c r="D156" s="13" t="s">
        <v>703</v>
      </c>
      <c r="E156" s="14">
        <f t="shared" si="2"/>
        <v>0</v>
      </c>
    </row>
    <row r="157" spans="1:5" ht="12.75">
      <c r="A157" s="12" t="s">
        <v>580</v>
      </c>
      <c r="B157" s="12" t="s">
        <v>581</v>
      </c>
      <c r="C157" s="12"/>
      <c r="D157" s="13" t="s">
        <v>582</v>
      </c>
      <c r="E157" s="14">
        <f t="shared" si="2"/>
        <v>0</v>
      </c>
    </row>
    <row r="158" spans="1:5" ht="12.75">
      <c r="A158" s="12" t="s">
        <v>608</v>
      </c>
      <c r="B158" s="12" t="s">
        <v>609</v>
      </c>
      <c r="C158" s="12"/>
      <c r="D158" s="13" t="s">
        <v>610</v>
      </c>
      <c r="E158" s="14">
        <f t="shared" si="2"/>
        <v>0</v>
      </c>
    </row>
    <row r="159" spans="1:5" ht="12.75">
      <c r="A159" s="12" t="s">
        <v>555</v>
      </c>
      <c r="B159" s="12" t="s">
        <v>556</v>
      </c>
      <c r="C159" s="12"/>
      <c r="D159" s="13" t="s">
        <v>376</v>
      </c>
      <c r="E159" s="14">
        <f t="shared" si="2"/>
        <v>0</v>
      </c>
    </row>
    <row r="160" spans="1:5" ht="12.75">
      <c r="A160" s="12" t="s">
        <v>644</v>
      </c>
      <c r="B160" s="12" t="s">
        <v>645</v>
      </c>
      <c r="C160" s="12"/>
      <c r="D160" s="13" t="s">
        <v>509</v>
      </c>
      <c r="E160" s="14">
        <f t="shared" si="2"/>
        <v>0</v>
      </c>
    </row>
    <row r="161" spans="1:5" ht="12.75">
      <c r="A161" s="12" t="s">
        <v>603</v>
      </c>
      <c r="B161" s="12" t="s">
        <v>604</v>
      </c>
      <c r="C161" s="12"/>
      <c r="D161" s="13" t="s">
        <v>602</v>
      </c>
      <c r="E161" s="14">
        <f t="shared" si="2"/>
        <v>0</v>
      </c>
    </row>
    <row r="162" spans="1:5" ht="12.75">
      <c r="A162" s="12" t="s">
        <v>600</v>
      </c>
      <c r="B162" s="12" t="s">
        <v>601</v>
      </c>
      <c r="C162" s="12"/>
      <c r="D162" s="13" t="s">
        <v>602</v>
      </c>
      <c r="E162" s="14">
        <f t="shared" si="2"/>
        <v>0</v>
      </c>
    </row>
    <row r="163" spans="1:5" ht="12.75">
      <c r="A163" s="12" t="s">
        <v>605</v>
      </c>
      <c r="B163" s="12" t="s">
        <v>606</v>
      </c>
      <c r="C163" s="12"/>
      <c r="D163" s="13" t="s">
        <v>602</v>
      </c>
      <c r="E163" s="14">
        <f t="shared" si="2"/>
        <v>0</v>
      </c>
    </row>
    <row r="164" spans="1:5" ht="12.75">
      <c r="A164" s="12" t="s">
        <v>520</v>
      </c>
      <c r="B164" s="12" t="s">
        <v>521</v>
      </c>
      <c r="C164" s="12"/>
      <c r="D164" s="13" t="s">
        <v>128</v>
      </c>
      <c r="E164" s="14">
        <f t="shared" si="2"/>
        <v>0</v>
      </c>
    </row>
    <row r="165" spans="1:5" ht="12.75">
      <c r="A165" s="12" t="s">
        <v>518</v>
      </c>
      <c r="B165" s="12" t="s">
        <v>519</v>
      </c>
      <c r="C165" s="12"/>
      <c r="D165" s="13" t="s">
        <v>12</v>
      </c>
      <c r="E165" s="14">
        <f t="shared" si="2"/>
        <v>0</v>
      </c>
    </row>
    <row r="166" spans="1:5" ht="12.75">
      <c r="A166" s="12" t="s">
        <v>516</v>
      </c>
      <c r="B166" s="12" t="s">
        <v>517</v>
      </c>
      <c r="C166" s="12"/>
      <c r="D166" s="13" t="s">
        <v>12</v>
      </c>
      <c r="E166" s="14">
        <f t="shared" si="2"/>
        <v>0</v>
      </c>
    </row>
    <row r="167" spans="1:5" ht="12.75">
      <c r="A167" s="12" t="s">
        <v>503</v>
      </c>
      <c r="B167" s="12" t="s">
        <v>504</v>
      </c>
      <c r="C167" s="12"/>
      <c r="D167" s="13" t="s">
        <v>55</v>
      </c>
      <c r="E167" s="14">
        <f t="shared" si="2"/>
        <v>0</v>
      </c>
    </row>
    <row r="168" spans="1:5" ht="12.75">
      <c r="A168" s="12" t="s">
        <v>565</v>
      </c>
      <c r="B168" s="12" t="s">
        <v>566</v>
      </c>
      <c r="C168" s="12"/>
      <c r="D168" s="13" t="s">
        <v>703</v>
      </c>
      <c r="E168" s="14">
        <f t="shared" si="2"/>
        <v>0</v>
      </c>
    </row>
    <row r="169" spans="1:5" ht="12.75">
      <c r="A169" s="12" t="s">
        <v>557</v>
      </c>
      <c r="B169" s="12" t="s">
        <v>558</v>
      </c>
      <c r="C169" s="12"/>
      <c r="D169" s="13" t="s">
        <v>12</v>
      </c>
      <c r="E169" s="14">
        <f t="shared" si="2"/>
        <v>0</v>
      </c>
    </row>
    <row r="170" spans="1:5" ht="12.75">
      <c r="A170" s="12" t="s">
        <v>154</v>
      </c>
      <c r="B170" s="12" t="s">
        <v>356</v>
      </c>
      <c r="C170" s="12"/>
      <c r="D170" s="13" t="s">
        <v>703</v>
      </c>
      <c r="E170" s="14">
        <f t="shared" si="2"/>
        <v>0</v>
      </c>
    </row>
    <row r="171" spans="1:5" ht="12.75">
      <c r="A171" s="12" t="s">
        <v>449</v>
      </c>
      <c r="B171" s="12" t="s">
        <v>705</v>
      </c>
      <c r="C171" s="12"/>
      <c r="D171" s="13" t="s">
        <v>71</v>
      </c>
      <c r="E171" s="14">
        <f t="shared" si="2"/>
        <v>0</v>
      </c>
    </row>
    <row r="172" spans="1:5" ht="12.75">
      <c r="A172" s="12" t="s">
        <v>380</v>
      </c>
      <c r="B172" s="12" t="s">
        <v>381</v>
      </c>
      <c r="C172" s="12"/>
      <c r="D172" s="13" t="s">
        <v>167</v>
      </c>
      <c r="E172" s="14">
        <f aca="true" t="shared" si="3" ref="E172:E227">SUM(C172*D172)</f>
        <v>0</v>
      </c>
    </row>
    <row r="173" spans="1:5" ht="12.75">
      <c r="A173" s="12" t="s">
        <v>643</v>
      </c>
      <c r="B173" s="12" t="s">
        <v>706</v>
      </c>
      <c r="C173" s="12"/>
      <c r="D173" s="13" t="s">
        <v>383</v>
      </c>
      <c r="E173" s="14">
        <f t="shared" si="3"/>
        <v>0</v>
      </c>
    </row>
    <row r="174" spans="1:5" ht="12.75">
      <c r="A174" s="12" t="s">
        <v>155</v>
      </c>
      <c r="B174" s="12" t="s">
        <v>262</v>
      </c>
      <c r="C174" s="12"/>
      <c r="D174" s="13" t="s">
        <v>95</v>
      </c>
      <c r="E174" s="14">
        <f t="shared" si="3"/>
        <v>0</v>
      </c>
    </row>
    <row r="175" spans="1:5" ht="12.75">
      <c r="A175" s="12" t="s">
        <v>642</v>
      </c>
      <c r="B175" s="12" t="s">
        <v>707</v>
      </c>
      <c r="C175" s="12"/>
      <c r="D175" s="13" t="s">
        <v>383</v>
      </c>
      <c r="E175" s="14">
        <f t="shared" si="3"/>
        <v>0</v>
      </c>
    </row>
    <row r="176" spans="1:5" ht="12.75">
      <c r="A176" s="12" t="s">
        <v>657</v>
      </c>
      <c r="B176" s="12" t="s">
        <v>658</v>
      </c>
      <c r="C176" s="12"/>
      <c r="D176" s="13" t="s">
        <v>509</v>
      </c>
      <c r="E176" s="14">
        <f t="shared" si="3"/>
        <v>0</v>
      </c>
    </row>
    <row r="177" spans="1:5" ht="12.75">
      <c r="A177" s="12" t="s">
        <v>594</v>
      </c>
      <c r="B177" s="12" t="s">
        <v>595</v>
      </c>
      <c r="C177" s="12"/>
      <c r="D177" s="13" t="s">
        <v>383</v>
      </c>
      <c r="E177" s="14">
        <f t="shared" si="3"/>
        <v>0</v>
      </c>
    </row>
    <row r="178" spans="1:5" ht="12.75">
      <c r="A178" s="12" t="s">
        <v>593</v>
      </c>
      <c r="B178" s="12" t="s">
        <v>690</v>
      </c>
      <c r="C178" s="12"/>
      <c r="D178" s="13" t="s">
        <v>383</v>
      </c>
      <c r="E178" s="14">
        <f t="shared" si="3"/>
        <v>0</v>
      </c>
    </row>
    <row r="179" spans="1:5" ht="12.75">
      <c r="A179" s="12" t="s">
        <v>269</v>
      </c>
      <c r="B179" s="12" t="s">
        <v>270</v>
      </c>
      <c r="C179" s="12"/>
      <c r="D179" s="13" t="s">
        <v>95</v>
      </c>
      <c r="E179" s="14">
        <f t="shared" si="3"/>
        <v>0</v>
      </c>
    </row>
    <row r="180" spans="1:5" ht="12.75">
      <c r="A180" s="12" t="s">
        <v>591</v>
      </c>
      <c r="B180" s="12" t="s">
        <v>592</v>
      </c>
      <c r="C180" s="12"/>
      <c r="D180" s="13" t="s">
        <v>30</v>
      </c>
      <c r="E180" s="14">
        <f t="shared" si="3"/>
        <v>0</v>
      </c>
    </row>
    <row r="181" spans="1:5" ht="12.75">
      <c r="A181" s="12" t="s">
        <v>640</v>
      </c>
      <c r="B181" s="12" t="s">
        <v>641</v>
      </c>
      <c r="C181" s="12"/>
      <c r="D181" s="13" t="s">
        <v>265</v>
      </c>
      <c r="E181" s="14">
        <f t="shared" si="3"/>
        <v>0</v>
      </c>
    </row>
    <row r="182" spans="1:5" ht="12.75">
      <c r="A182" s="12" t="s">
        <v>156</v>
      </c>
      <c r="B182" s="12" t="s">
        <v>157</v>
      </c>
      <c r="C182" s="12"/>
      <c r="D182" s="13" t="s">
        <v>53</v>
      </c>
      <c r="E182" s="14">
        <f t="shared" si="3"/>
        <v>0</v>
      </c>
    </row>
    <row r="183" spans="1:5" ht="12.75">
      <c r="A183" s="12" t="s">
        <v>263</v>
      </c>
      <c r="B183" s="12" t="s">
        <v>158</v>
      </c>
      <c r="C183" s="12"/>
      <c r="D183" s="13" t="s">
        <v>45</v>
      </c>
      <c r="E183" s="14">
        <f t="shared" si="3"/>
        <v>0</v>
      </c>
    </row>
    <row r="184" spans="1:5" ht="12.75">
      <c r="A184" s="12" t="s">
        <v>456</v>
      </c>
      <c r="B184" s="12" t="s">
        <v>457</v>
      </c>
      <c r="C184" s="12"/>
      <c r="D184" s="13" t="s">
        <v>18</v>
      </c>
      <c r="E184" s="14">
        <f t="shared" si="3"/>
        <v>0</v>
      </c>
    </row>
    <row r="185" spans="1:5" ht="12.75">
      <c r="A185" s="12" t="s">
        <v>480</v>
      </c>
      <c r="B185" s="12" t="s">
        <v>481</v>
      </c>
      <c r="C185" s="12"/>
      <c r="D185" s="13" t="s">
        <v>376</v>
      </c>
      <c r="E185" s="14">
        <f t="shared" si="3"/>
        <v>0</v>
      </c>
    </row>
    <row r="186" spans="1:5" ht="12.75">
      <c r="A186" s="12" t="s">
        <v>505</v>
      </c>
      <c r="B186" s="12" t="s">
        <v>506</v>
      </c>
      <c r="C186" s="12"/>
      <c r="D186" s="13" t="s">
        <v>376</v>
      </c>
      <c r="E186" s="14">
        <f t="shared" si="3"/>
        <v>0</v>
      </c>
    </row>
    <row r="187" spans="1:5" ht="12.75">
      <c r="A187" s="12" t="s">
        <v>159</v>
      </c>
      <c r="B187" s="12" t="s">
        <v>160</v>
      </c>
      <c r="C187" s="12"/>
      <c r="D187" s="13" t="s">
        <v>12</v>
      </c>
      <c r="E187" s="14">
        <f t="shared" si="3"/>
        <v>0</v>
      </c>
    </row>
    <row r="188" spans="1:5" ht="12.75">
      <c r="A188" s="12" t="s">
        <v>161</v>
      </c>
      <c r="B188" s="12" t="s">
        <v>357</v>
      </c>
      <c r="C188" s="12"/>
      <c r="D188" s="13" t="s">
        <v>703</v>
      </c>
      <c r="E188" s="14">
        <f t="shared" si="3"/>
        <v>0</v>
      </c>
    </row>
    <row r="189" spans="1:5" ht="12.75">
      <c r="A189" s="12" t="s">
        <v>162</v>
      </c>
      <c r="B189" s="12" t="s">
        <v>163</v>
      </c>
      <c r="C189" s="12"/>
      <c r="D189" s="13" t="s">
        <v>694</v>
      </c>
      <c r="E189" s="14">
        <f t="shared" si="3"/>
        <v>0</v>
      </c>
    </row>
    <row r="190" spans="1:5" ht="12.75">
      <c r="A190" s="12" t="s">
        <v>647</v>
      </c>
      <c r="B190" s="12" t="s">
        <v>648</v>
      </c>
      <c r="C190" s="12"/>
      <c r="D190" s="13" t="s">
        <v>649</v>
      </c>
      <c r="E190" s="14">
        <f t="shared" si="3"/>
        <v>0</v>
      </c>
    </row>
    <row r="191" spans="1:5" ht="12.75">
      <c r="A191" s="12" t="s">
        <v>416</v>
      </c>
      <c r="B191" s="12" t="s">
        <v>417</v>
      </c>
      <c r="C191" s="12"/>
      <c r="D191" s="13" t="s">
        <v>694</v>
      </c>
      <c r="E191" s="14">
        <f t="shared" si="3"/>
        <v>0</v>
      </c>
    </row>
    <row r="192" spans="1:5" ht="12.75">
      <c r="A192" s="12" t="s">
        <v>165</v>
      </c>
      <c r="B192" s="12" t="s">
        <v>166</v>
      </c>
      <c r="C192" s="12"/>
      <c r="D192" s="13" t="s">
        <v>167</v>
      </c>
      <c r="E192" s="14">
        <f t="shared" si="3"/>
        <v>0</v>
      </c>
    </row>
    <row r="193" spans="1:5" ht="12.75">
      <c r="A193" s="12" t="s">
        <v>654</v>
      </c>
      <c r="B193" s="12" t="s">
        <v>655</v>
      </c>
      <c r="C193" s="12"/>
      <c r="D193" s="13" t="s">
        <v>12</v>
      </c>
      <c r="E193" s="14">
        <f t="shared" si="3"/>
        <v>0</v>
      </c>
    </row>
    <row r="194" spans="1:5" ht="12.75">
      <c r="A194" s="12" t="s">
        <v>412</v>
      </c>
      <c r="B194" s="12" t="s">
        <v>413</v>
      </c>
      <c r="C194" s="12"/>
      <c r="D194" s="13" t="s">
        <v>6</v>
      </c>
      <c r="E194" s="14">
        <f t="shared" si="3"/>
        <v>0</v>
      </c>
    </row>
    <row r="195" spans="1:5" ht="12.75">
      <c r="A195" s="12" t="s">
        <v>510</v>
      </c>
      <c r="B195" s="12" t="s">
        <v>511</v>
      </c>
      <c r="C195" s="12"/>
      <c r="D195" s="13" t="s">
        <v>30</v>
      </c>
      <c r="E195" s="14">
        <f t="shared" si="3"/>
        <v>0</v>
      </c>
    </row>
    <row r="196" spans="1:5" ht="12.75">
      <c r="A196" s="12" t="s">
        <v>168</v>
      </c>
      <c r="B196" s="12" t="s">
        <v>169</v>
      </c>
      <c r="C196" s="12"/>
      <c r="D196" s="13" t="s">
        <v>170</v>
      </c>
      <c r="E196" s="14">
        <f t="shared" si="3"/>
        <v>0</v>
      </c>
    </row>
    <row r="197" spans="1:5" ht="12.75">
      <c r="A197" s="12" t="s">
        <v>630</v>
      </c>
      <c r="B197" s="12" t="s">
        <v>631</v>
      </c>
      <c r="C197" s="12"/>
      <c r="D197" s="13" t="s">
        <v>30</v>
      </c>
      <c r="E197" s="14">
        <f t="shared" si="3"/>
        <v>0</v>
      </c>
    </row>
    <row r="198" spans="1:5" ht="12.75">
      <c r="A198" s="12" t="s">
        <v>171</v>
      </c>
      <c r="B198" s="12" t="s">
        <v>172</v>
      </c>
      <c r="C198" s="12"/>
      <c r="D198" s="13" t="s">
        <v>30</v>
      </c>
      <c r="E198" s="14">
        <f t="shared" si="3"/>
        <v>0</v>
      </c>
    </row>
    <row r="199" spans="1:5" ht="12.75">
      <c r="A199" s="12" t="s">
        <v>384</v>
      </c>
      <c r="B199" s="12" t="s">
        <v>385</v>
      </c>
      <c r="C199" s="12"/>
      <c r="D199" s="13" t="s">
        <v>126</v>
      </c>
      <c r="E199" s="14">
        <f t="shared" si="3"/>
        <v>0</v>
      </c>
    </row>
    <row r="200" spans="1:5" ht="12.75">
      <c r="A200" s="12" t="s">
        <v>447</v>
      </c>
      <c r="B200" s="12" t="s">
        <v>448</v>
      </c>
      <c r="C200" s="12"/>
      <c r="D200" s="13" t="s">
        <v>12</v>
      </c>
      <c r="E200" s="14">
        <f t="shared" si="3"/>
        <v>0</v>
      </c>
    </row>
    <row r="201" spans="1:5" ht="12.75">
      <c r="A201" s="12" t="s">
        <v>563</v>
      </c>
      <c r="B201" s="12" t="s">
        <v>564</v>
      </c>
      <c r="C201" s="12"/>
      <c r="D201" s="13" t="s">
        <v>173</v>
      </c>
      <c r="E201" s="14">
        <f t="shared" si="3"/>
        <v>0</v>
      </c>
    </row>
    <row r="202" spans="1:5" ht="12.75">
      <c r="A202" s="12" t="s">
        <v>720</v>
      </c>
      <c r="B202" s="12" t="s">
        <v>721</v>
      </c>
      <c r="C202" s="12"/>
      <c r="D202" s="13" t="s">
        <v>39</v>
      </c>
      <c r="E202" s="14">
        <f t="shared" si="3"/>
        <v>0</v>
      </c>
    </row>
    <row r="203" spans="1:5" ht="12.75">
      <c r="A203" s="12" t="s">
        <v>632</v>
      </c>
      <c r="B203" s="12" t="s">
        <v>633</v>
      </c>
      <c r="C203" s="15"/>
      <c r="D203" s="13" t="s">
        <v>68</v>
      </c>
      <c r="E203" s="14">
        <f t="shared" si="3"/>
        <v>0</v>
      </c>
    </row>
    <row r="204" spans="1:5" ht="12.75">
      <c r="A204" s="12" t="s">
        <v>512</v>
      </c>
      <c r="B204" s="12" t="s">
        <v>513</v>
      </c>
      <c r="C204" s="12"/>
      <c r="D204" s="13" t="s">
        <v>63</v>
      </c>
      <c r="E204" s="14">
        <f t="shared" si="3"/>
        <v>0</v>
      </c>
    </row>
    <row r="205" spans="1:5" ht="12.75">
      <c r="A205" s="12" t="s">
        <v>293</v>
      </c>
      <c r="B205" s="12" t="s">
        <v>695</v>
      </c>
      <c r="C205" s="12"/>
      <c r="D205" s="13" t="s">
        <v>18</v>
      </c>
      <c r="E205" s="14">
        <f t="shared" si="3"/>
        <v>0</v>
      </c>
    </row>
    <row r="206" spans="1:5" ht="12.75">
      <c r="A206" s="12" t="s">
        <v>174</v>
      </c>
      <c r="B206" s="12" t="s">
        <v>656</v>
      </c>
      <c r="C206" s="12"/>
      <c r="D206" s="13" t="s">
        <v>63</v>
      </c>
      <c r="E206" s="14">
        <f t="shared" si="3"/>
        <v>0</v>
      </c>
    </row>
    <row r="207" spans="1:5" ht="12.75">
      <c r="A207" s="12" t="s">
        <v>175</v>
      </c>
      <c r="B207" s="12" t="s">
        <v>538</v>
      </c>
      <c r="C207" s="12"/>
      <c r="D207" s="13" t="s">
        <v>15</v>
      </c>
      <c r="E207" s="14">
        <f t="shared" si="3"/>
        <v>0</v>
      </c>
    </row>
    <row r="208" spans="1:5" ht="12.75">
      <c r="A208" s="12" t="s">
        <v>284</v>
      </c>
      <c r="B208" s="12" t="s">
        <v>696</v>
      </c>
      <c r="C208" s="12"/>
      <c r="D208" s="13" t="s">
        <v>18</v>
      </c>
      <c r="E208" s="14">
        <f t="shared" si="3"/>
        <v>0</v>
      </c>
    </row>
    <row r="209" spans="1:5" ht="12.75">
      <c r="A209" s="12" t="s">
        <v>659</v>
      </c>
      <c r="B209" s="12" t="s">
        <v>696</v>
      </c>
      <c r="C209" s="12"/>
      <c r="D209" s="13" t="s">
        <v>18</v>
      </c>
      <c r="E209" s="14">
        <f t="shared" si="3"/>
        <v>0</v>
      </c>
    </row>
    <row r="210" spans="1:5" ht="12.75">
      <c r="A210" s="12" t="s">
        <v>611</v>
      </c>
      <c r="B210" s="12" t="s">
        <v>612</v>
      </c>
      <c r="C210" s="12"/>
      <c r="D210" s="13" t="s">
        <v>55</v>
      </c>
      <c r="E210" s="14">
        <f t="shared" si="3"/>
        <v>0</v>
      </c>
    </row>
    <row r="211" spans="1:5" ht="12.75">
      <c r="A211" s="12" t="s">
        <v>613</v>
      </c>
      <c r="B211" s="12" t="s">
        <v>614</v>
      </c>
      <c r="C211" s="12"/>
      <c r="D211" s="13" t="s">
        <v>18</v>
      </c>
      <c r="E211" s="14">
        <f t="shared" si="3"/>
        <v>0</v>
      </c>
    </row>
    <row r="212" spans="1:5" ht="12.75">
      <c r="A212" s="12" t="s">
        <v>514</v>
      </c>
      <c r="B212" s="12" t="s">
        <v>515</v>
      </c>
      <c r="C212" s="12"/>
      <c r="D212" s="13" t="s">
        <v>388</v>
      </c>
      <c r="E212" s="14">
        <f t="shared" si="3"/>
        <v>0</v>
      </c>
    </row>
    <row r="213" spans="1:5" ht="12.75">
      <c r="A213" s="12" t="s">
        <v>176</v>
      </c>
      <c r="B213" s="12" t="s">
        <v>358</v>
      </c>
      <c r="C213" s="12"/>
      <c r="D213" s="13" t="s">
        <v>41</v>
      </c>
      <c r="E213" s="14">
        <f t="shared" si="3"/>
        <v>0</v>
      </c>
    </row>
    <row r="214" spans="1:5" ht="12.75">
      <c r="A214" s="12" t="s">
        <v>534</v>
      </c>
      <c r="B214" s="12" t="s">
        <v>535</v>
      </c>
      <c r="C214" s="12"/>
      <c r="D214" s="13" t="s">
        <v>55</v>
      </c>
      <c r="E214" s="14">
        <f t="shared" si="3"/>
        <v>0</v>
      </c>
    </row>
    <row r="215" spans="1:5" ht="12.75">
      <c r="A215" s="12" t="s">
        <v>177</v>
      </c>
      <c r="B215" s="12" t="s">
        <v>264</v>
      </c>
      <c r="C215" s="12"/>
      <c r="D215" s="13" t="s">
        <v>265</v>
      </c>
      <c r="E215" s="14">
        <f t="shared" si="3"/>
        <v>0</v>
      </c>
    </row>
    <row r="216" spans="1:5" ht="12.75">
      <c r="A216" s="12" t="s">
        <v>576</v>
      </c>
      <c r="B216" s="12" t="s">
        <v>577</v>
      </c>
      <c r="C216" s="12"/>
      <c r="D216" s="13" t="s">
        <v>164</v>
      </c>
      <c r="E216" s="14">
        <f t="shared" si="3"/>
        <v>0</v>
      </c>
    </row>
    <row r="217" spans="1:5" ht="12.75">
      <c r="A217" s="12" t="s">
        <v>244</v>
      </c>
      <c r="B217" s="12" t="s">
        <v>369</v>
      </c>
      <c r="C217" s="12"/>
      <c r="D217" s="13" t="s">
        <v>36</v>
      </c>
      <c r="E217" s="14">
        <f t="shared" si="3"/>
        <v>0</v>
      </c>
    </row>
    <row r="218" spans="1:5" ht="12.75">
      <c r="A218" s="12" t="s">
        <v>179</v>
      </c>
      <c r="B218" s="12" t="s">
        <v>359</v>
      </c>
      <c r="C218" s="12"/>
      <c r="D218" s="13" t="s">
        <v>360</v>
      </c>
      <c r="E218" s="14">
        <f t="shared" si="3"/>
        <v>0</v>
      </c>
    </row>
    <row r="219" spans="1:5" ht="12.75">
      <c r="A219" s="12" t="s">
        <v>180</v>
      </c>
      <c r="B219" s="12" t="s">
        <v>181</v>
      </c>
      <c r="C219" s="12"/>
      <c r="D219" s="13" t="s">
        <v>182</v>
      </c>
      <c r="E219" s="14">
        <f t="shared" si="3"/>
        <v>0</v>
      </c>
    </row>
    <row r="220" spans="1:5" ht="12.75">
      <c r="A220" s="12" t="s">
        <v>183</v>
      </c>
      <c r="B220" s="12" t="s">
        <v>361</v>
      </c>
      <c r="C220" s="12"/>
      <c r="D220" s="13" t="s">
        <v>12</v>
      </c>
      <c r="E220" s="14">
        <f t="shared" si="3"/>
        <v>0</v>
      </c>
    </row>
    <row r="221" spans="1:5" ht="12.75">
      <c r="A221" s="12" t="s">
        <v>184</v>
      </c>
      <c r="B221" s="12" t="s">
        <v>304</v>
      </c>
      <c r="C221" s="12"/>
      <c r="D221" s="13" t="s">
        <v>305</v>
      </c>
      <c r="E221" s="14">
        <f t="shared" si="3"/>
        <v>0</v>
      </c>
    </row>
    <row r="222" spans="1:5" ht="12.75">
      <c r="A222" s="12" t="s">
        <v>248</v>
      </c>
      <c r="B222" s="12" t="s">
        <v>249</v>
      </c>
      <c r="C222" s="12"/>
      <c r="D222" s="13" t="s">
        <v>74</v>
      </c>
      <c r="E222" s="14">
        <f t="shared" si="3"/>
        <v>0</v>
      </c>
    </row>
    <row r="223" spans="1:5" ht="12.75">
      <c r="A223" s="12" t="s">
        <v>561</v>
      </c>
      <c r="B223" s="12" t="s">
        <v>562</v>
      </c>
      <c r="C223" s="12"/>
      <c r="D223" s="13" t="s">
        <v>68</v>
      </c>
      <c r="E223" s="14">
        <f t="shared" si="3"/>
        <v>0</v>
      </c>
    </row>
    <row r="224" spans="1:5" ht="12.75">
      <c r="A224" s="12" t="s">
        <v>185</v>
      </c>
      <c r="B224" s="12" t="s">
        <v>186</v>
      </c>
      <c r="C224" s="12"/>
      <c r="D224" s="13" t="s">
        <v>15</v>
      </c>
      <c r="E224" s="14">
        <f t="shared" si="3"/>
        <v>0</v>
      </c>
    </row>
    <row r="225" spans="1:5" ht="12.75">
      <c r="A225" s="12" t="s">
        <v>559</v>
      </c>
      <c r="B225" s="12" t="s">
        <v>560</v>
      </c>
      <c r="C225" s="12"/>
      <c r="D225" s="13" t="s">
        <v>15</v>
      </c>
      <c r="E225" s="14">
        <f t="shared" si="3"/>
        <v>0</v>
      </c>
    </row>
    <row r="226" spans="1:5" ht="12.75">
      <c r="A226" s="12" t="s">
        <v>386</v>
      </c>
      <c r="B226" s="12" t="s">
        <v>387</v>
      </c>
      <c r="C226" s="12"/>
      <c r="D226" s="13" t="s">
        <v>388</v>
      </c>
      <c r="E226" s="14">
        <f t="shared" si="3"/>
        <v>0</v>
      </c>
    </row>
    <row r="227" spans="1:5" ht="12.75">
      <c r="A227" s="12" t="s">
        <v>405</v>
      </c>
      <c r="B227" s="12" t="s">
        <v>406</v>
      </c>
      <c r="C227" s="12"/>
      <c r="D227" s="13" t="s">
        <v>407</v>
      </c>
      <c r="E227" s="14">
        <f t="shared" si="3"/>
        <v>0</v>
      </c>
    </row>
    <row r="228" spans="1:5" ht="12.75">
      <c r="A228" s="12" t="s">
        <v>671</v>
      </c>
      <c r="B228" s="12" t="s">
        <v>672</v>
      </c>
      <c r="C228" s="12"/>
      <c r="D228" s="13" t="s">
        <v>693</v>
      </c>
      <c r="E228" s="14">
        <f aca="true" t="shared" si="4" ref="E228:E280">SUM(C228*D228)</f>
        <v>0</v>
      </c>
    </row>
    <row r="229" spans="1:5" ht="12.75">
      <c r="A229" s="12" t="s">
        <v>187</v>
      </c>
      <c r="B229" s="12" t="s">
        <v>362</v>
      </c>
      <c r="C229" s="12"/>
      <c r="D229" s="13" t="s">
        <v>703</v>
      </c>
      <c r="E229" s="14">
        <f t="shared" si="4"/>
        <v>0</v>
      </c>
    </row>
    <row r="230" spans="1:5" ht="12.75">
      <c r="A230" s="12" t="s">
        <v>588</v>
      </c>
      <c r="B230" s="12" t="s">
        <v>589</v>
      </c>
      <c r="C230" s="12"/>
      <c r="D230" s="13" t="s">
        <v>590</v>
      </c>
      <c r="E230" s="14">
        <f t="shared" si="4"/>
        <v>0</v>
      </c>
    </row>
    <row r="231" spans="1:5" ht="12.75">
      <c r="A231" s="12" t="s">
        <v>670</v>
      </c>
      <c r="B231" s="12" t="s">
        <v>692</v>
      </c>
      <c r="C231" s="12"/>
      <c r="D231" s="13" t="s">
        <v>126</v>
      </c>
      <c r="E231" s="14">
        <f t="shared" si="4"/>
        <v>0</v>
      </c>
    </row>
    <row r="232" spans="1:5" ht="12.75">
      <c r="A232" s="12" t="s">
        <v>522</v>
      </c>
      <c r="B232" s="12" t="s">
        <v>523</v>
      </c>
      <c r="C232" s="12"/>
      <c r="D232" s="13" t="s">
        <v>68</v>
      </c>
      <c r="E232" s="14">
        <f t="shared" si="4"/>
        <v>0</v>
      </c>
    </row>
    <row r="233" spans="1:5" ht="12.75">
      <c r="A233" s="12" t="s">
        <v>297</v>
      </c>
      <c r="B233" s="12" t="s">
        <v>298</v>
      </c>
      <c r="C233" s="12"/>
      <c r="D233" s="13" t="s">
        <v>261</v>
      </c>
      <c r="E233" s="14">
        <f t="shared" si="4"/>
        <v>0</v>
      </c>
    </row>
    <row r="234" spans="1:5" ht="12.75">
      <c r="A234" s="12" t="s">
        <v>299</v>
      </c>
      <c r="B234" s="12" t="s">
        <v>300</v>
      </c>
      <c r="C234" s="12"/>
      <c r="D234" s="13" t="s">
        <v>261</v>
      </c>
      <c r="E234" s="14">
        <f t="shared" si="4"/>
        <v>0</v>
      </c>
    </row>
    <row r="235" spans="1:5" ht="12.75">
      <c r="A235" s="12" t="s">
        <v>458</v>
      </c>
      <c r="B235" s="12" t="s">
        <v>459</v>
      </c>
      <c r="C235" s="12"/>
      <c r="D235" s="13" t="s">
        <v>178</v>
      </c>
      <c r="E235" s="14">
        <f t="shared" si="4"/>
        <v>0</v>
      </c>
    </row>
    <row r="236" spans="1:5" ht="12.75">
      <c r="A236" s="12" t="s">
        <v>294</v>
      </c>
      <c r="B236" s="12" t="s">
        <v>295</v>
      </c>
      <c r="C236" s="12"/>
      <c r="D236" s="13" t="s">
        <v>296</v>
      </c>
      <c r="E236" s="14">
        <f t="shared" si="4"/>
        <v>0</v>
      </c>
    </row>
    <row r="237" spans="1:5" ht="12.75">
      <c r="A237" s="12" t="s">
        <v>301</v>
      </c>
      <c r="B237" s="12" t="s">
        <v>302</v>
      </c>
      <c r="C237" s="12"/>
      <c r="D237" s="13" t="s">
        <v>303</v>
      </c>
      <c r="E237" s="14">
        <f t="shared" si="4"/>
        <v>0</v>
      </c>
    </row>
    <row r="238" spans="1:5" ht="12.75">
      <c r="A238" s="12" t="s">
        <v>188</v>
      </c>
      <c r="B238" s="12" t="s">
        <v>189</v>
      </c>
      <c r="C238" s="12"/>
      <c r="D238" s="13" t="s">
        <v>12</v>
      </c>
      <c r="E238" s="14">
        <f t="shared" si="4"/>
        <v>0</v>
      </c>
    </row>
    <row r="239" spans="1:5" ht="12.75">
      <c r="A239" s="12" t="s">
        <v>408</v>
      </c>
      <c r="B239" s="12" t="s">
        <v>409</v>
      </c>
      <c r="C239" s="12"/>
      <c r="D239" s="13" t="s">
        <v>55</v>
      </c>
      <c r="E239" s="14">
        <f t="shared" si="4"/>
        <v>0</v>
      </c>
    </row>
    <row r="240" spans="1:5" ht="12.75">
      <c r="A240" s="12" t="s">
        <v>443</v>
      </c>
      <c r="B240" s="12" t="s">
        <v>444</v>
      </c>
      <c r="C240" s="12"/>
      <c r="D240" s="13" t="s">
        <v>193</v>
      </c>
      <c r="E240" s="14">
        <f t="shared" si="4"/>
        <v>0</v>
      </c>
    </row>
    <row r="241" spans="1:5" ht="12.75">
      <c r="A241" s="12" t="s">
        <v>292</v>
      </c>
      <c r="B241" s="12" t="s">
        <v>697</v>
      </c>
      <c r="C241" s="12"/>
      <c r="D241" s="13" t="s">
        <v>164</v>
      </c>
      <c r="E241" s="14">
        <f t="shared" si="4"/>
        <v>0</v>
      </c>
    </row>
    <row r="242" spans="1:5" ht="12.75">
      <c r="A242" s="12" t="s">
        <v>454</v>
      </c>
      <c r="B242" s="12" t="s">
        <v>455</v>
      </c>
      <c r="C242" s="12"/>
      <c r="D242" s="13" t="s">
        <v>36</v>
      </c>
      <c r="E242" s="14">
        <f t="shared" si="4"/>
        <v>0</v>
      </c>
    </row>
    <row r="243" spans="1:5" ht="12.75">
      <c r="A243" s="12" t="s">
        <v>450</v>
      </c>
      <c r="B243" s="12" t="s">
        <v>451</v>
      </c>
      <c r="C243" s="12"/>
      <c r="D243" s="13" t="s">
        <v>41</v>
      </c>
      <c r="E243" s="14">
        <f t="shared" si="4"/>
        <v>0</v>
      </c>
    </row>
    <row r="244" spans="1:5" ht="12.75">
      <c r="A244" s="12" t="s">
        <v>452</v>
      </c>
      <c r="B244" s="12" t="s">
        <v>453</v>
      </c>
      <c r="C244" s="12"/>
      <c r="D244" s="13" t="s">
        <v>41</v>
      </c>
      <c r="E244" s="14">
        <f t="shared" si="4"/>
        <v>0</v>
      </c>
    </row>
    <row r="245" spans="1:5" ht="12.75">
      <c r="A245" s="12" t="s">
        <v>190</v>
      </c>
      <c r="B245" s="12" t="s">
        <v>363</v>
      </c>
      <c r="C245" s="12"/>
      <c r="D245" s="13" t="s">
        <v>97</v>
      </c>
      <c r="E245" s="14">
        <f t="shared" si="4"/>
        <v>0</v>
      </c>
    </row>
    <row r="246" spans="1:5" ht="12.75">
      <c r="A246" s="12" t="s">
        <v>526</v>
      </c>
      <c r="B246" s="12" t="s">
        <v>527</v>
      </c>
      <c r="C246" s="12"/>
      <c r="D246" s="13" t="s">
        <v>383</v>
      </c>
      <c r="E246" s="14">
        <f t="shared" si="4"/>
        <v>0</v>
      </c>
    </row>
    <row r="247" spans="1:5" ht="12.75">
      <c r="A247" s="12" t="s">
        <v>528</v>
      </c>
      <c r="B247" s="12" t="s">
        <v>529</v>
      </c>
      <c r="C247" s="12"/>
      <c r="D247" s="13" t="s">
        <v>12</v>
      </c>
      <c r="E247" s="14">
        <f t="shared" si="4"/>
        <v>0</v>
      </c>
    </row>
    <row r="248" spans="1:5" ht="12.75">
      <c r="A248" s="12" t="s">
        <v>410</v>
      </c>
      <c r="B248" s="12" t="s">
        <v>411</v>
      </c>
      <c r="C248" s="12"/>
      <c r="D248" s="13" t="s">
        <v>128</v>
      </c>
      <c r="E248" s="14">
        <f t="shared" si="4"/>
        <v>0</v>
      </c>
    </row>
    <row r="249" spans="1:5" ht="12.75">
      <c r="A249" s="12" t="s">
        <v>191</v>
      </c>
      <c r="B249" s="12" t="s">
        <v>708</v>
      </c>
      <c r="C249" s="12"/>
      <c r="D249" s="13" t="s">
        <v>192</v>
      </c>
      <c r="E249" s="14">
        <f t="shared" si="4"/>
        <v>0</v>
      </c>
    </row>
    <row r="250" spans="1:5" ht="12.75">
      <c r="A250" s="12" t="s">
        <v>568</v>
      </c>
      <c r="B250" s="12" t="s">
        <v>569</v>
      </c>
      <c r="C250" s="12"/>
      <c r="D250" s="13" t="s">
        <v>436</v>
      </c>
      <c r="E250" s="14">
        <f t="shared" si="4"/>
        <v>0</v>
      </c>
    </row>
    <row r="251" spans="1:5" ht="12.75">
      <c r="A251" s="12" t="s">
        <v>619</v>
      </c>
      <c r="B251" s="12" t="s">
        <v>620</v>
      </c>
      <c r="C251" s="12"/>
      <c r="D251" s="13" t="s">
        <v>420</v>
      </c>
      <c r="E251" s="14">
        <f t="shared" si="4"/>
        <v>0</v>
      </c>
    </row>
    <row r="252" spans="1:5" ht="12.75">
      <c r="A252" s="12" t="s">
        <v>240</v>
      </c>
      <c r="B252" s="12" t="s">
        <v>367</v>
      </c>
      <c r="C252" s="12"/>
      <c r="D252" s="13" t="s">
        <v>36</v>
      </c>
      <c r="E252" s="14">
        <f t="shared" si="4"/>
        <v>0</v>
      </c>
    </row>
    <row r="253" spans="1:5" ht="12.75">
      <c r="A253" s="12" t="s">
        <v>241</v>
      </c>
      <c r="B253" s="12" t="s">
        <v>368</v>
      </c>
      <c r="C253" s="12"/>
      <c r="D253" s="13" t="s">
        <v>178</v>
      </c>
      <c r="E253" s="14">
        <f t="shared" si="4"/>
        <v>0</v>
      </c>
    </row>
    <row r="254" spans="1:5" ht="12.75">
      <c r="A254" s="12" t="s">
        <v>194</v>
      </c>
      <c r="B254" s="12" t="s">
        <v>195</v>
      </c>
      <c r="C254" s="12"/>
      <c r="D254" s="13" t="s">
        <v>68</v>
      </c>
      <c r="E254" s="14">
        <f t="shared" si="4"/>
        <v>0</v>
      </c>
    </row>
    <row r="255" spans="1:5" ht="12.75">
      <c r="A255" s="12" t="s">
        <v>196</v>
      </c>
      <c r="B255" s="12" t="s">
        <v>197</v>
      </c>
      <c r="C255" s="12"/>
      <c r="D255" s="13" t="s">
        <v>41</v>
      </c>
      <c r="E255" s="14">
        <f t="shared" si="4"/>
        <v>0</v>
      </c>
    </row>
    <row r="256" spans="1:5" ht="12.75">
      <c r="A256" s="12" t="s">
        <v>198</v>
      </c>
      <c r="B256" s="12" t="s">
        <v>199</v>
      </c>
      <c r="C256" s="12"/>
      <c r="D256" s="13" t="s">
        <v>200</v>
      </c>
      <c r="E256" s="14">
        <f t="shared" si="4"/>
        <v>0</v>
      </c>
    </row>
    <row r="257" spans="1:5" ht="12.75">
      <c r="A257" s="12" t="s">
        <v>276</v>
      </c>
      <c r="B257" s="12" t="s">
        <v>277</v>
      </c>
      <c r="C257" s="12"/>
      <c r="D257" s="13" t="s">
        <v>126</v>
      </c>
      <c r="E257" s="14">
        <f t="shared" si="4"/>
        <v>0</v>
      </c>
    </row>
    <row r="258" spans="1:5" ht="12.75">
      <c r="A258" s="12" t="s">
        <v>539</v>
      </c>
      <c r="B258" s="12" t="s">
        <v>540</v>
      </c>
      <c r="C258" s="12"/>
      <c r="D258" s="13" t="s">
        <v>541</v>
      </c>
      <c r="E258" s="14">
        <f t="shared" si="4"/>
        <v>0</v>
      </c>
    </row>
    <row r="259" spans="1:5" ht="12.75">
      <c r="A259" s="12" t="s">
        <v>201</v>
      </c>
      <c r="B259" s="12" t="s">
        <v>202</v>
      </c>
      <c r="C259" s="12"/>
      <c r="D259" s="13" t="s">
        <v>15</v>
      </c>
      <c r="E259" s="14">
        <f t="shared" si="4"/>
        <v>0</v>
      </c>
    </row>
    <row r="260" spans="1:5" ht="12.75">
      <c r="A260" s="12" t="s">
        <v>586</v>
      </c>
      <c r="B260" s="12" t="s">
        <v>587</v>
      </c>
      <c r="C260" s="12"/>
      <c r="D260" s="13" t="s">
        <v>383</v>
      </c>
      <c r="E260" s="14">
        <f t="shared" si="4"/>
        <v>0</v>
      </c>
    </row>
    <row r="261" spans="1:5" ht="12.75">
      <c r="A261" s="12" t="s">
        <v>283</v>
      </c>
      <c r="B261" s="12" t="s">
        <v>698</v>
      </c>
      <c r="C261" s="12"/>
      <c r="D261" s="13" t="s">
        <v>18</v>
      </c>
      <c r="E261" s="14">
        <f t="shared" si="4"/>
        <v>0</v>
      </c>
    </row>
    <row r="262" spans="1:5" ht="12.75">
      <c r="A262" s="12" t="s">
        <v>439</v>
      </c>
      <c r="B262" s="12" t="s">
        <v>440</v>
      </c>
      <c r="C262" s="12"/>
      <c r="D262" s="13" t="s">
        <v>18</v>
      </c>
      <c r="E262" s="14">
        <f t="shared" si="4"/>
        <v>0</v>
      </c>
    </row>
    <row r="263" spans="1:5" ht="12.75">
      <c r="A263" s="12" t="s">
        <v>203</v>
      </c>
      <c r="B263" s="12" t="s">
        <v>204</v>
      </c>
      <c r="C263" s="12"/>
      <c r="D263" s="13" t="s">
        <v>6</v>
      </c>
      <c r="E263" s="14">
        <f t="shared" si="4"/>
        <v>0</v>
      </c>
    </row>
    <row r="264" spans="1:5" ht="12.75">
      <c r="A264" s="12" t="s">
        <v>205</v>
      </c>
      <c r="B264" s="12" t="s">
        <v>266</v>
      </c>
      <c r="C264" s="12"/>
      <c r="D264" s="13" t="s">
        <v>18</v>
      </c>
      <c r="E264" s="14">
        <f t="shared" si="4"/>
        <v>0</v>
      </c>
    </row>
    <row r="265" spans="1:5" ht="12.75">
      <c r="A265" s="12" t="s">
        <v>524</v>
      </c>
      <c r="B265" s="12" t="s">
        <v>525</v>
      </c>
      <c r="C265" s="12"/>
      <c r="D265" s="13" t="s">
        <v>55</v>
      </c>
      <c r="E265" s="14">
        <f t="shared" si="4"/>
        <v>0</v>
      </c>
    </row>
    <row r="266" spans="1:5" ht="12.75">
      <c r="A266" s="12" t="s">
        <v>548</v>
      </c>
      <c r="B266" s="12" t="s">
        <v>549</v>
      </c>
      <c r="C266" s="12"/>
      <c r="D266" s="13" t="s">
        <v>164</v>
      </c>
      <c r="E266" s="14">
        <f t="shared" si="4"/>
        <v>0</v>
      </c>
    </row>
    <row r="267" spans="1:5" ht="12.75">
      <c r="A267" s="12" t="s">
        <v>662</v>
      </c>
      <c r="B267" s="12" t="s">
        <v>663</v>
      </c>
      <c r="C267" s="12"/>
      <c r="D267" s="13" t="s">
        <v>63</v>
      </c>
      <c r="E267" s="14">
        <f t="shared" si="4"/>
        <v>0</v>
      </c>
    </row>
    <row r="268" spans="1:5" ht="12.75">
      <c r="A268" s="12" t="s">
        <v>206</v>
      </c>
      <c r="B268" s="12" t="s">
        <v>207</v>
      </c>
      <c r="C268" s="12"/>
      <c r="D268" s="13" t="s">
        <v>100</v>
      </c>
      <c r="E268" s="14">
        <f t="shared" si="4"/>
        <v>0</v>
      </c>
    </row>
    <row r="269" spans="1:5" ht="12.75">
      <c r="A269" s="12" t="s">
        <v>271</v>
      </c>
      <c r="B269" s="12" t="s">
        <v>272</v>
      </c>
      <c r="C269" s="12"/>
      <c r="D269" s="13" t="s">
        <v>36</v>
      </c>
      <c r="E269" s="14">
        <f t="shared" si="4"/>
        <v>0</v>
      </c>
    </row>
    <row r="270" spans="1:5" ht="12.75">
      <c r="A270" s="12" t="s">
        <v>290</v>
      </c>
      <c r="B270" s="12" t="s">
        <v>291</v>
      </c>
      <c r="C270" s="12"/>
      <c r="D270" s="13" t="s">
        <v>509</v>
      </c>
      <c r="E270" s="14">
        <f t="shared" si="4"/>
        <v>0</v>
      </c>
    </row>
    <row r="271" spans="1:5" ht="12.75">
      <c r="A271" s="12" t="s">
        <v>208</v>
      </c>
      <c r="B271" s="12" t="s">
        <v>209</v>
      </c>
      <c r="C271" s="12"/>
      <c r="D271" s="13" t="s">
        <v>164</v>
      </c>
      <c r="E271" s="14">
        <f t="shared" si="4"/>
        <v>0</v>
      </c>
    </row>
    <row r="272" spans="1:5" ht="12.75">
      <c r="A272" s="12" t="s">
        <v>621</v>
      </c>
      <c r="B272" s="12" t="s">
        <v>622</v>
      </c>
      <c r="C272" s="12"/>
      <c r="D272" s="13" t="s">
        <v>15</v>
      </c>
      <c r="E272" s="14">
        <f t="shared" si="4"/>
        <v>0</v>
      </c>
    </row>
    <row r="273" spans="1:5" ht="12.75">
      <c r="A273" s="12" t="s">
        <v>210</v>
      </c>
      <c r="B273" s="12" t="s">
        <v>211</v>
      </c>
      <c r="C273" s="12"/>
      <c r="D273" s="13" t="s">
        <v>128</v>
      </c>
      <c r="E273" s="14">
        <f t="shared" si="4"/>
        <v>0</v>
      </c>
    </row>
    <row r="274" spans="1:5" ht="12.75">
      <c r="A274" s="12" t="s">
        <v>213</v>
      </c>
      <c r="B274" s="12" t="s">
        <v>214</v>
      </c>
      <c r="C274" s="12"/>
      <c r="D274" s="13" t="s">
        <v>22</v>
      </c>
      <c r="E274" s="14">
        <f t="shared" si="4"/>
        <v>0</v>
      </c>
    </row>
    <row r="275" spans="1:5" ht="12.75">
      <c r="A275" s="12" t="s">
        <v>212</v>
      </c>
      <c r="B275" s="12" t="s">
        <v>364</v>
      </c>
      <c r="C275" s="12"/>
      <c r="D275" s="13" t="s">
        <v>71</v>
      </c>
      <c r="E275" s="14">
        <f t="shared" si="4"/>
        <v>0</v>
      </c>
    </row>
    <row r="276" spans="1:5" ht="12.75">
      <c r="A276" s="12" t="s">
        <v>217</v>
      </c>
      <c r="B276" s="12" t="s">
        <v>218</v>
      </c>
      <c r="C276" s="12"/>
      <c r="D276" s="13" t="s">
        <v>193</v>
      </c>
      <c r="E276" s="14">
        <f t="shared" si="4"/>
        <v>0</v>
      </c>
    </row>
    <row r="277" spans="1:5" ht="12.75">
      <c r="A277" s="12" t="s">
        <v>414</v>
      </c>
      <c r="B277" s="12" t="s">
        <v>415</v>
      </c>
      <c r="C277" s="12"/>
      <c r="D277" s="13" t="s">
        <v>167</v>
      </c>
      <c r="E277" s="14">
        <f t="shared" si="4"/>
        <v>0</v>
      </c>
    </row>
    <row r="278" spans="1:5" ht="12.75">
      <c r="A278" s="12" t="s">
        <v>215</v>
      </c>
      <c r="B278" s="12" t="s">
        <v>216</v>
      </c>
      <c r="C278" s="12"/>
      <c r="D278" s="13" t="s">
        <v>15</v>
      </c>
      <c r="E278" s="14">
        <f t="shared" si="4"/>
        <v>0</v>
      </c>
    </row>
    <row r="279" spans="1:5" ht="12.75">
      <c r="A279" s="12" t="s">
        <v>596</v>
      </c>
      <c r="B279" s="12" t="s">
        <v>597</v>
      </c>
      <c r="C279" s="12"/>
      <c r="D279" s="13" t="s">
        <v>15</v>
      </c>
      <c r="E279" s="14">
        <f t="shared" si="4"/>
        <v>0</v>
      </c>
    </row>
    <row r="280" spans="1:5" ht="12.75">
      <c r="A280" s="12" t="s">
        <v>403</v>
      </c>
      <c r="B280" s="12" t="s">
        <v>404</v>
      </c>
      <c r="C280" s="12"/>
      <c r="D280" s="13" t="s">
        <v>420</v>
      </c>
      <c r="E280" s="14">
        <f t="shared" si="4"/>
        <v>0</v>
      </c>
    </row>
    <row r="281" spans="1:5" ht="12.75">
      <c r="A281" s="12" t="s">
        <v>219</v>
      </c>
      <c r="B281" s="12" t="s">
        <v>220</v>
      </c>
      <c r="C281" s="12"/>
      <c r="D281" s="13" t="s">
        <v>509</v>
      </c>
      <c r="E281" s="14">
        <f aca="true" t="shared" si="5" ref="E281:E314">SUM(C281*D281)</f>
        <v>0</v>
      </c>
    </row>
    <row r="282" spans="1:5" ht="12.75">
      <c r="A282" s="12" t="s">
        <v>278</v>
      </c>
      <c r="B282" s="12" t="s">
        <v>279</v>
      </c>
      <c r="C282" s="12"/>
      <c r="D282" s="13" t="s">
        <v>30</v>
      </c>
      <c r="E282" s="14">
        <f t="shared" si="5"/>
        <v>0</v>
      </c>
    </row>
    <row r="283" spans="1:5" ht="12.75">
      <c r="A283" s="12" t="s">
        <v>221</v>
      </c>
      <c r="B283" s="12" t="s">
        <v>679</v>
      </c>
      <c r="C283" s="12"/>
      <c r="D283" s="13" t="s">
        <v>383</v>
      </c>
      <c r="E283" s="14">
        <f t="shared" si="5"/>
        <v>0</v>
      </c>
    </row>
    <row r="284" spans="1:5" ht="12.75">
      <c r="A284" s="12" t="s">
        <v>482</v>
      </c>
      <c r="B284" s="12" t="s">
        <v>483</v>
      </c>
      <c r="C284" s="12"/>
      <c r="D284" s="13" t="s">
        <v>193</v>
      </c>
      <c r="E284" s="14">
        <f t="shared" si="5"/>
        <v>0</v>
      </c>
    </row>
    <row r="285" spans="1:5" ht="12.75">
      <c r="A285" s="12" t="s">
        <v>467</v>
      </c>
      <c r="B285" s="12" t="s">
        <v>468</v>
      </c>
      <c r="C285" s="12"/>
      <c r="D285" s="13" t="s">
        <v>12</v>
      </c>
      <c r="E285" s="14">
        <f t="shared" si="5"/>
        <v>0</v>
      </c>
    </row>
    <row r="286" spans="1:5" ht="12.75">
      <c r="A286" s="12" t="s">
        <v>445</v>
      </c>
      <c r="B286" s="12" t="s">
        <v>446</v>
      </c>
      <c r="C286" s="12"/>
      <c r="D286" s="13" t="s">
        <v>36</v>
      </c>
      <c r="E286" s="14">
        <f t="shared" si="5"/>
        <v>0</v>
      </c>
    </row>
    <row r="287" spans="1:5" ht="12.75">
      <c r="A287" s="12" t="s">
        <v>281</v>
      </c>
      <c r="B287" s="12" t="s">
        <v>699</v>
      </c>
      <c r="C287" s="12"/>
      <c r="D287" s="13" t="s">
        <v>282</v>
      </c>
      <c r="E287" s="14">
        <f t="shared" si="5"/>
        <v>0</v>
      </c>
    </row>
    <row r="288" spans="1:5" ht="12.75">
      <c r="A288" s="12" t="s">
        <v>484</v>
      </c>
      <c r="B288" s="12" t="s">
        <v>688</v>
      </c>
      <c r="C288" s="12"/>
      <c r="D288" s="13" t="s">
        <v>68</v>
      </c>
      <c r="E288" s="14">
        <f t="shared" si="5"/>
        <v>0</v>
      </c>
    </row>
    <row r="289" spans="1:5" ht="12.75">
      <c r="A289" s="12" t="s">
        <v>598</v>
      </c>
      <c r="B289" s="12" t="s">
        <v>599</v>
      </c>
      <c r="C289" s="12"/>
      <c r="D289" s="13" t="s">
        <v>68</v>
      </c>
      <c r="E289" s="14">
        <f t="shared" si="5"/>
        <v>0</v>
      </c>
    </row>
    <row r="290" spans="1:5" ht="12.75">
      <c r="A290" s="12" t="s">
        <v>532</v>
      </c>
      <c r="B290" s="12" t="s">
        <v>533</v>
      </c>
      <c r="C290" s="12"/>
      <c r="D290" s="13" t="s">
        <v>12</v>
      </c>
      <c r="E290" s="14">
        <f t="shared" si="5"/>
        <v>0</v>
      </c>
    </row>
    <row r="291" spans="1:5" ht="12.75">
      <c r="A291" s="12" t="s">
        <v>441</v>
      </c>
      <c r="B291" s="12" t="s">
        <v>442</v>
      </c>
      <c r="C291" s="12"/>
      <c r="D291" s="13" t="s">
        <v>80</v>
      </c>
      <c r="E291" s="14">
        <f t="shared" si="5"/>
        <v>0</v>
      </c>
    </row>
    <row r="292" spans="1:5" ht="12.75">
      <c r="A292" s="12" t="s">
        <v>242</v>
      </c>
      <c r="B292" s="12" t="s">
        <v>243</v>
      </c>
      <c r="C292" s="12"/>
      <c r="D292" s="13" t="s">
        <v>71</v>
      </c>
      <c r="E292" s="14">
        <f t="shared" si="5"/>
        <v>0</v>
      </c>
    </row>
    <row r="293" spans="1:5" ht="12.75">
      <c r="A293" s="12" t="s">
        <v>222</v>
      </c>
      <c r="B293" s="12" t="s">
        <v>365</v>
      </c>
      <c r="C293" s="12"/>
      <c r="D293" s="13" t="s">
        <v>107</v>
      </c>
      <c r="E293" s="14">
        <f t="shared" si="5"/>
        <v>0</v>
      </c>
    </row>
    <row r="294" spans="1:5" ht="12.75">
      <c r="A294" s="12" t="s">
        <v>399</v>
      </c>
      <c r="B294" s="12" t="s">
        <v>400</v>
      </c>
      <c r="C294" s="12"/>
      <c r="D294" s="13" t="s">
        <v>100</v>
      </c>
      <c r="E294" s="14">
        <f t="shared" si="5"/>
        <v>0</v>
      </c>
    </row>
    <row r="295" spans="1:5" ht="12.75">
      <c r="A295" s="12" t="s">
        <v>223</v>
      </c>
      <c r="B295" s="12" t="s">
        <v>366</v>
      </c>
      <c r="C295" s="12"/>
      <c r="D295" s="13" t="s">
        <v>126</v>
      </c>
      <c r="E295" s="14">
        <f t="shared" si="5"/>
        <v>0</v>
      </c>
    </row>
    <row r="296" spans="1:5" ht="12.75">
      <c r="A296" s="12" t="s">
        <v>638</v>
      </c>
      <c r="B296" s="12" t="s">
        <v>639</v>
      </c>
      <c r="C296" s="12"/>
      <c r="D296" s="13" t="s">
        <v>260</v>
      </c>
      <c r="E296" s="14">
        <f t="shared" si="5"/>
        <v>0</v>
      </c>
    </row>
    <row r="297" spans="1:5" ht="12.75">
      <c r="A297" s="12" t="s">
        <v>634</v>
      </c>
      <c r="B297" s="12" t="s">
        <v>635</v>
      </c>
      <c r="C297" s="12"/>
      <c r="D297" s="13" t="s">
        <v>261</v>
      </c>
      <c r="E297" s="14">
        <f t="shared" si="5"/>
        <v>0</v>
      </c>
    </row>
    <row r="298" spans="1:5" ht="12.75">
      <c r="A298" s="12" t="s">
        <v>636</v>
      </c>
      <c r="B298" s="12" t="s">
        <v>637</v>
      </c>
      <c r="C298" s="12"/>
      <c r="D298" s="13" t="s">
        <v>45</v>
      </c>
      <c r="E298" s="14">
        <f t="shared" si="5"/>
        <v>0</v>
      </c>
    </row>
    <row r="299" spans="1:5" ht="12.75">
      <c r="A299" s="12" t="s">
        <v>280</v>
      </c>
      <c r="B299" s="12" t="s">
        <v>681</v>
      </c>
      <c r="C299" s="12"/>
      <c r="D299" s="13" t="s">
        <v>36</v>
      </c>
      <c r="E299" s="14">
        <f t="shared" si="5"/>
        <v>0</v>
      </c>
    </row>
    <row r="300" spans="1:5" ht="12.75">
      <c r="A300" s="12" t="s">
        <v>224</v>
      </c>
      <c r="B300" s="12" t="s">
        <v>225</v>
      </c>
      <c r="C300" s="12"/>
      <c r="D300" s="13" t="s">
        <v>30</v>
      </c>
      <c r="E300" s="14">
        <f t="shared" si="5"/>
        <v>0</v>
      </c>
    </row>
    <row r="301" spans="1:5" ht="12.75">
      <c r="A301" s="12" t="s">
        <v>460</v>
      </c>
      <c r="B301" s="12" t="s">
        <v>461</v>
      </c>
      <c r="C301" s="12"/>
      <c r="D301" s="13" t="s">
        <v>142</v>
      </c>
      <c r="E301" s="14">
        <f t="shared" si="5"/>
        <v>0</v>
      </c>
    </row>
    <row r="302" spans="1:5" ht="12.75">
      <c r="A302" s="12" t="s">
        <v>226</v>
      </c>
      <c r="B302" s="12" t="s">
        <v>227</v>
      </c>
      <c r="C302" s="12"/>
      <c r="D302" s="13" t="s">
        <v>170</v>
      </c>
      <c r="E302" s="14">
        <f t="shared" si="5"/>
        <v>0</v>
      </c>
    </row>
    <row r="303" spans="1:5" ht="12.75">
      <c r="A303" s="12" t="s">
        <v>228</v>
      </c>
      <c r="B303" s="12" t="s">
        <v>229</v>
      </c>
      <c r="C303" s="12"/>
      <c r="D303" s="13" t="s">
        <v>466</v>
      </c>
      <c r="E303" s="14">
        <f t="shared" si="5"/>
        <v>0</v>
      </c>
    </row>
    <row r="304" spans="1:5" ht="12.75">
      <c r="A304" s="12" t="s">
        <v>273</v>
      </c>
      <c r="B304" s="12" t="s">
        <v>274</v>
      </c>
      <c r="C304" s="12"/>
      <c r="D304" s="13" t="s">
        <v>164</v>
      </c>
      <c r="E304" s="14">
        <f t="shared" si="5"/>
        <v>0</v>
      </c>
    </row>
    <row r="305" spans="1:5" ht="12.75">
      <c r="A305" s="12" t="s">
        <v>230</v>
      </c>
      <c r="B305" s="12" t="s">
        <v>231</v>
      </c>
      <c r="C305" s="12"/>
      <c r="D305" s="13" t="s">
        <v>703</v>
      </c>
      <c r="E305" s="14">
        <f t="shared" si="5"/>
        <v>0</v>
      </c>
    </row>
    <row r="306" spans="1:5" ht="12.75">
      <c r="A306" s="12" t="s">
        <v>232</v>
      </c>
      <c r="B306" s="12" t="s">
        <v>233</v>
      </c>
      <c r="C306" s="12"/>
      <c r="D306" s="13" t="s">
        <v>703</v>
      </c>
      <c r="E306" s="14">
        <f t="shared" si="5"/>
        <v>0</v>
      </c>
    </row>
    <row r="307" spans="1:5" ht="12.75">
      <c r="A307" s="12" t="s">
        <v>234</v>
      </c>
      <c r="B307" s="12" t="s">
        <v>235</v>
      </c>
      <c r="C307" s="12"/>
      <c r="D307" s="13" t="s">
        <v>126</v>
      </c>
      <c r="E307" s="14">
        <f t="shared" si="5"/>
        <v>0</v>
      </c>
    </row>
    <row r="308" spans="1:5" ht="12.75">
      <c r="A308" s="12" t="s">
        <v>236</v>
      </c>
      <c r="B308" s="12" t="s">
        <v>237</v>
      </c>
      <c r="C308" s="12"/>
      <c r="D308" s="13" t="s">
        <v>126</v>
      </c>
      <c r="E308" s="14">
        <f t="shared" si="5"/>
        <v>0</v>
      </c>
    </row>
    <row r="309" spans="1:5" ht="12.75">
      <c r="A309" s="12" t="s">
        <v>238</v>
      </c>
      <c r="B309" s="12" t="s">
        <v>239</v>
      </c>
      <c r="C309" s="12"/>
      <c r="D309" s="13" t="s">
        <v>164</v>
      </c>
      <c r="E309" s="14">
        <f t="shared" si="5"/>
        <v>0</v>
      </c>
    </row>
    <row r="310" spans="1:5" ht="12.75">
      <c r="A310" s="12" t="s">
        <v>245</v>
      </c>
      <c r="B310" s="12" t="s">
        <v>246</v>
      </c>
      <c r="C310" s="12"/>
      <c r="D310" s="13" t="s">
        <v>703</v>
      </c>
      <c r="E310" s="14">
        <f t="shared" si="5"/>
        <v>0</v>
      </c>
    </row>
    <row r="311" spans="1:5" ht="12.75">
      <c r="A311" s="12" t="s">
        <v>666</v>
      </c>
      <c r="B311" s="12" t="s">
        <v>667</v>
      </c>
      <c r="C311" s="12"/>
      <c r="D311" s="13" t="s">
        <v>420</v>
      </c>
      <c r="E311" s="14">
        <f>SUM(C311*D311)</f>
        <v>0</v>
      </c>
    </row>
    <row r="312" spans="1:5" ht="12.75">
      <c r="A312" s="12" t="s">
        <v>714</v>
      </c>
      <c r="B312" s="12" t="s">
        <v>715</v>
      </c>
      <c r="C312" s="12"/>
      <c r="D312" s="13" t="s">
        <v>712</v>
      </c>
      <c r="E312" s="14">
        <f>SUM(C312*D312)</f>
        <v>0</v>
      </c>
    </row>
    <row r="313" spans="1:5" ht="12.75">
      <c r="A313" s="12" t="s">
        <v>716</v>
      </c>
      <c r="B313" s="17" t="s">
        <v>717</v>
      </c>
      <c r="C313" s="12"/>
      <c r="D313" s="18" t="s">
        <v>95</v>
      </c>
      <c r="E313" s="14">
        <f>SUM(C313*D313)</f>
        <v>0</v>
      </c>
    </row>
    <row r="314" spans="1:5" ht="12.75">
      <c r="A314" s="17" t="s">
        <v>718</v>
      </c>
      <c r="B314" s="17" t="s">
        <v>719</v>
      </c>
      <c r="C314" s="12"/>
      <c r="D314" s="13" t="s">
        <v>712</v>
      </c>
      <c r="E314" s="14">
        <f t="shared" si="5"/>
        <v>0</v>
      </c>
    </row>
    <row r="315" spans="4:5" ht="12.75">
      <c r="D315" s="6"/>
      <c r="E315" s="7">
        <f>SUM(E2:E314)</f>
        <v>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2016-11-07T15:47:04Z</cp:lastPrinted>
  <dcterms:modified xsi:type="dcterms:W3CDTF">2023-05-24T15:40:13Z</dcterms:modified>
  <cp:category/>
  <cp:version/>
  <cp:contentType/>
  <cp:contentStatus/>
</cp:coreProperties>
</file>