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M:\cfo-Budget\SPEC\Charter Schools\Budget Spreadsheet Redesign_012023\"/>
    </mc:Choice>
  </mc:AlternateContent>
  <xr:revisionPtr revIDLastSave="0" documentId="13_ncr:1_{38EE1BDF-8A75-43FB-934A-501991EB8019}" xr6:coauthVersionLast="36" xr6:coauthVersionMax="36" xr10:uidLastSave="{00000000-0000-0000-0000-000000000000}"/>
  <bookViews>
    <workbookView xWindow="0" yWindow="0" windowWidth="28800" windowHeight="11030" xr2:uid="{00000000-000D-0000-FFFF-FFFF00000000}"/>
  </bookViews>
  <sheets>
    <sheet name="Budget Spreadsheet" sheetId="1" r:id="rId1"/>
    <sheet name="Instructions &amp; Information" sheetId="3" r:id="rId2"/>
    <sheet name="State Budget Category Defin." sheetId="5" r:id="rId3"/>
    <sheet name="BiWkly FTE&amp;HRS Conversion" sheetId="6" r:id="rId4"/>
  </sheets>
  <definedNames>
    <definedName name="_xlnm.Print_Area" localSheetId="0">'Budget Spreadsheet'!$A$1:$L$137</definedName>
    <definedName name="_xlnm.Print_Area" localSheetId="1">'Instructions &amp; Information'!$A$1:$A$35</definedName>
    <definedName name="_xlnm.Print_Titles" localSheetId="0">'Budget Spreadsheet'!$1:$3</definedName>
  </definedNames>
  <calcPr calcId="191029"/>
</workbook>
</file>

<file path=xl/calcChain.xml><?xml version="1.0" encoding="utf-8"?>
<calcChain xmlns="http://schemas.openxmlformats.org/spreadsheetml/2006/main">
  <c r="K130" i="1" l="1"/>
  <c r="I130" i="1"/>
  <c r="G130" i="1"/>
  <c r="E130" i="1"/>
  <c r="L70" i="1"/>
  <c r="K70" i="1"/>
  <c r="J70" i="1"/>
  <c r="I70" i="1"/>
  <c r="H70" i="1"/>
  <c r="G70" i="1"/>
  <c r="F70" i="1"/>
  <c r="E70" i="1"/>
  <c r="D70" i="1"/>
  <c r="C70" i="1"/>
  <c r="L62" i="1"/>
  <c r="K62" i="1"/>
  <c r="J62" i="1"/>
  <c r="I62" i="1"/>
  <c r="H62" i="1"/>
  <c r="G62" i="1"/>
  <c r="F62" i="1"/>
  <c r="E62" i="1"/>
  <c r="D62" i="1"/>
  <c r="C62" i="1"/>
  <c r="L108" i="1" l="1"/>
  <c r="K108" i="1"/>
  <c r="J108" i="1"/>
  <c r="I108" i="1"/>
  <c r="H108" i="1"/>
  <c r="G108" i="1"/>
  <c r="F108" i="1"/>
  <c r="E108" i="1"/>
  <c r="D108" i="1"/>
  <c r="C108" i="1"/>
  <c r="L117" i="1"/>
  <c r="K117" i="1"/>
  <c r="J117" i="1"/>
  <c r="I117" i="1"/>
  <c r="H117" i="1"/>
  <c r="G117" i="1"/>
  <c r="F117" i="1"/>
  <c r="E117" i="1"/>
  <c r="D117" i="1"/>
  <c r="C117" i="1"/>
  <c r="L97" i="1"/>
  <c r="K97" i="1"/>
  <c r="J97" i="1"/>
  <c r="I97" i="1"/>
  <c r="H97" i="1"/>
  <c r="G97" i="1"/>
  <c r="F97" i="1"/>
  <c r="E97" i="1"/>
  <c r="D97" i="1"/>
  <c r="C97" i="1"/>
  <c r="L88" i="1"/>
  <c r="K88" i="1"/>
  <c r="J88" i="1"/>
  <c r="I88" i="1"/>
  <c r="H88" i="1"/>
  <c r="G88" i="1"/>
  <c r="F88" i="1"/>
  <c r="E88" i="1"/>
  <c r="D88" i="1"/>
  <c r="C88" i="1"/>
  <c r="L79" i="1"/>
  <c r="K79" i="1"/>
  <c r="J79" i="1"/>
  <c r="I79" i="1"/>
  <c r="H79" i="1"/>
  <c r="G79" i="1"/>
  <c r="F79" i="1"/>
  <c r="E79" i="1"/>
  <c r="D79" i="1"/>
  <c r="C79" i="1"/>
  <c r="L54" i="1"/>
  <c r="K54" i="1"/>
  <c r="J54" i="1"/>
  <c r="I54" i="1"/>
  <c r="H54" i="1"/>
  <c r="G54" i="1"/>
  <c r="F54" i="1"/>
  <c r="E54" i="1"/>
  <c r="D54" i="1"/>
  <c r="C54" i="1"/>
  <c r="L42" i="1"/>
  <c r="K42" i="1"/>
  <c r="J42" i="1"/>
  <c r="I42" i="1"/>
  <c r="H42" i="1"/>
  <c r="G42" i="1"/>
  <c r="F42" i="1"/>
  <c r="E42" i="1"/>
  <c r="D42" i="1"/>
  <c r="L31" i="1"/>
  <c r="K31" i="1"/>
  <c r="J31" i="1"/>
  <c r="I31" i="1"/>
  <c r="H31" i="1"/>
  <c r="G31" i="1"/>
  <c r="F31" i="1"/>
  <c r="E31" i="1"/>
  <c r="D31" i="1"/>
  <c r="L24" i="1"/>
  <c r="K24" i="1"/>
  <c r="J24" i="1"/>
  <c r="I24" i="1"/>
  <c r="H24" i="1"/>
  <c r="G24" i="1"/>
  <c r="F24" i="1"/>
  <c r="E24" i="1"/>
  <c r="D24" i="1"/>
  <c r="C24" i="1"/>
  <c r="L16" i="1"/>
  <c r="K16" i="1"/>
  <c r="J16" i="1"/>
  <c r="I16" i="1"/>
  <c r="H16" i="1"/>
  <c r="G16" i="1"/>
  <c r="F16" i="1"/>
  <c r="E16" i="1"/>
  <c r="D16" i="1"/>
  <c r="C16" i="1"/>
  <c r="K135" i="1"/>
  <c r="I135" i="1"/>
  <c r="G135" i="1"/>
  <c r="E135" i="1"/>
  <c r="C135" i="1"/>
  <c r="E119" i="1" l="1"/>
  <c r="E123" i="1" s="1"/>
  <c r="L119" i="1"/>
  <c r="L123" i="1" s="1"/>
  <c r="K137" i="1" s="1"/>
  <c r="D119" i="1"/>
  <c r="D123" i="1" s="1"/>
  <c r="C137" i="1" s="1"/>
  <c r="I119" i="1"/>
  <c r="I123" i="1" s="1"/>
  <c r="J119" i="1"/>
  <c r="J123" i="1" s="1"/>
  <c r="I137" i="1" s="1"/>
  <c r="F119" i="1"/>
  <c r="H119" i="1"/>
  <c r="H123" i="1" s="1"/>
  <c r="G137" i="1" s="1"/>
  <c r="G119" i="1"/>
  <c r="G123" i="1" s="1"/>
  <c r="C119" i="1"/>
  <c r="C123" i="1" s="1"/>
  <c r="K119" i="1"/>
  <c r="K123" i="1" s="1"/>
  <c r="F123" i="1" l="1"/>
  <c r="E1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Carly Thompson</author>
  </authors>
  <commentList>
    <comment ref="C127" authorId="0" shapeId="0" xr:uid="{00000000-0006-0000-0200-000001000000}">
      <text>
        <r>
          <rPr>
            <b/>
            <sz val="9"/>
            <color indexed="81"/>
            <rFont val="Tahoma"/>
            <family val="2"/>
          </rPr>
          <t>Carly Thompson:</t>
        </r>
        <r>
          <rPr>
            <sz val="9"/>
            <color indexed="81"/>
            <rFont val="Tahoma"/>
            <family val="2"/>
          </rPr>
          <t xml:space="preserve">
Provide grades that will be served in the relative year of operation.</t>
        </r>
      </text>
    </comment>
    <comment ref="C129" authorId="0" shapeId="0" xr:uid="{58EE8C85-F4CC-4F55-8F11-0577DDD7161F}">
      <text>
        <r>
          <rPr>
            <b/>
            <sz val="9"/>
            <color indexed="81"/>
            <rFont val="Tahoma"/>
            <family val="2"/>
          </rPr>
          <t>Carly Thompson:</t>
        </r>
        <r>
          <rPr>
            <sz val="9"/>
            <color indexed="81"/>
            <rFont val="Tahoma"/>
            <family val="2"/>
          </rPr>
          <t xml:space="preserve">
Refer to Table 6, Cost per Student by Grade Span in the most recent Montgomery County Public Schools Operating Budget publication (Tentatively Adopted by the Board of Education, February) for the most up to date cost per student calculation.</t>
        </r>
      </text>
    </comment>
  </commentList>
</comments>
</file>

<file path=xl/sharedStrings.xml><?xml version="1.0" encoding="utf-8"?>
<sst xmlns="http://schemas.openxmlformats.org/spreadsheetml/2006/main" count="186" uniqueCount="108">
  <si>
    <t>State
Budget
Category</t>
  </si>
  <si>
    <t>Expenditure
Description</t>
  </si>
  <si>
    <t>Year 1
Start-up</t>
  </si>
  <si>
    <t>Year 1
Recurring</t>
  </si>
  <si>
    <t>Year 2
Recurring</t>
  </si>
  <si>
    <t>Year 3
Recurring</t>
  </si>
  <si>
    <t>Year 4
Recurring</t>
  </si>
  <si>
    <t>Position Salaries</t>
  </si>
  <si>
    <t>Nonposition Salaries</t>
  </si>
  <si>
    <t>Contractual Services</t>
  </si>
  <si>
    <t>Supplies &amp; Materials</t>
  </si>
  <si>
    <t>Other</t>
  </si>
  <si>
    <t>Furniture and Equipment</t>
  </si>
  <si>
    <t>Position salaries</t>
  </si>
  <si>
    <t xml:space="preserve">   Teachers</t>
  </si>
  <si>
    <t xml:space="preserve">   Paraeducators</t>
  </si>
  <si>
    <t xml:space="preserve">   Other instructional personnel</t>
  </si>
  <si>
    <t>Nonposition salaries</t>
  </si>
  <si>
    <t>Textbooks</t>
  </si>
  <si>
    <t>Media centers</t>
  </si>
  <si>
    <t>Other supplies</t>
  </si>
  <si>
    <t>Computers</t>
  </si>
  <si>
    <t>Other equipment</t>
  </si>
  <si>
    <t>Staff development</t>
  </si>
  <si>
    <t>Extracurricular activities</t>
  </si>
  <si>
    <t>Miscellaneous instructional</t>
  </si>
  <si>
    <t>Total</t>
  </si>
  <si>
    <t>Projected Student Enrollment</t>
  </si>
  <si>
    <t>Sources of Revenue</t>
  </si>
  <si>
    <t>Year 1</t>
  </si>
  <si>
    <t>Year 2</t>
  </si>
  <si>
    <t>Year 3</t>
  </si>
  <si>
    <t>Year 4</t>
  </si>
  <si>
    <t>FTE</t>
  </si>
  <si>
    <t>Dollars ($)</t>
  </si>
  <si>
    <t>Subtotal</t>
  </si>
  <si>
    <t>Instructional Materials</t>
  </si>
  <si>
    <t>Total Operating Expenditures</t>
  </si>
  <si>
    <t>Total Capital Expenditures</t>
  </si>
  <si>
    <t>Start-Up</t>
  </si>
  <si>
    <t xml:space="preserve"> Public</t>
  </si>
  <si>
    <t>Private</t>
  </si>
  <si>
    <t>Variance
(Revenue-Expenditures)</t>
  </si>
  <si>
    <t>Grand Total Budget Expenditures</t>
  </si>
  <si>
    <t>SYSTEMWIDE ADMINISTRATIVE SERVICES PROVIDED BY MCPS.</t>
  </si>
  <si>
    <t>ADMINISTRATION</t>
  </si>
  <si>
    <t>MID-LEVEL ADMINISTRATION</t>
  </si>
  <si>
    <t>INSTRUCTIONAL SALARIES</t>
  </si>
  <si>
    <t>TEXTBOOKS &amp; INSTRUCTIONAL SUPPLIES</t>
  </si>
  <si>
    <t>OTHER INSTRUCTIONAL COSTS</t>
  </si>
  <si>
    <t>SPECIAL EDUCATION</t>
  </si>
  <si>
    <t>STUDENT PERSONNEL SERVICES</t>
  </si>
  <si>
    <t>STUDENT HEALTH SERVICES</t>
  </si>
  <si>
    <t>STUDENT TRANSPORTATION</t>
  </si>
  <si>
    <t>OPERATION OF PLANT &amp; EQUIPMENT</t>
  </si>
  <si>
    <t>MAINTENANCE OF PLANT</t>
  </si>
  <si>
    <t>FIXED CHARGES</t>
  </si>
  <si>
    <t>FOOD SERVICE</t>
  </si>
  <si>
    <t>COMMUNITY SERVICES</t>
  </si>
  <si>
    <t>Cost per Student</t>
  </si>
  <si>
    <t>Total Per Student Funding
(less 2% retained by MCPS)</t>
  </si>
  <si>
    <t>Instructional Equipment</t>
  </si>
  <si>
    <t>Grades Served</t>
  </si>
  <si>
    <t>Other (i.e. local travel, registrations,etc.)</t>
  </si>
  <si>
    <t>Local travel (instructional staff)</t>
  </si>
  <si>
    <t>Per Student Funding Summary</t>
  </si>
  <si>
    <t>Other (Marketing, Fundraising, etc.)</t>
  </si>
  <si>
    <r>
      <rPr>
        <b/>
        <sz val="12"/>
        <rFont val="Arial"/>
        <family val="2"/>
      </rPr>
      <t>Hours</t>
    </r>
  </si>
  <si>
    <r>
      <rPr>
        <b/>
        <sz val="12"/>
        <rFont val="Arial"/>
        <family val="2"/>
      </rPr>
      <t>FTE</t>
    </r>
  </si>
  <si>
    <t>Please refer to the Montgomery County Public Schools website for the following information:</t>
  </si>
  <si>
    <t>As part of the Charter School Application process, a budget form must be completed to reflect budgeted expenditures and anticipated revenue for the start-up year, which reflects one-time funding utilized to prepare the charter school for opening, as well as Years 1-4 of recurring funding, where the charter school will received funding commensurate with the amount that would have been provided for similarly situated students in MCPS. This recurring funding comes in the form of a per pupil allocated by grade level, of which the charter school will receive 98%.</t>
  </si>
  <si>
    <t>In the sources of revenue table, please enter the total amount of private revenue and public revenue, including the anticipated per-student funding from MCPS, which will be secured to offset 100% of the planned expenditures. If the budget plan does not reflect an offset of planned expenditures by the anticipated revenue, a variance will reflect in Budget Spreadsheet row 137.</t>
  </si>
  <si>
    <t xml:space="preserve">In the Budget Spreadsheet, the planned operating expenditures, including budgeted full-time equivalent (FTE) positions, must be reflected by state category.
</t>
  </si>
  <si>
    <t>Revenue and Expenditures</t>
  </si>
  <si>
    <t xml:space="preserve">On the Budget Spreadsheet, applicants must reflect anticipated revenue that will offset 100 percent of all planned expenditures, operating and capital. </t>
  </si>
  <si>
    <t>INSTRUCTIONS AND INFORMATION</t>
  </si>
  <si>
    <t>MCBOA Level Positions - 25.97%</t>
  </si>
  <si>
    <t>MCEA Level Positions - 28.68%</t>
  </si>
  <si>
    <t>SEIU Level Positions - 43.32%</t>
  </si>
  <si>
    <t>Temporary Part-time Salaries - 7.65%</t>
  </si>
  <si>
    <t>Partial-FTE Adjustments - 13.17%</t>
  </si>
  <si>
    <r>
      <rPr>
        <b/>
        <sz val="12"/>
        <color theme="1"/>
        <rFont val="Calibri"/>
        <family val="2"/>
        <scheme val="minor"/>
      </rPr>
      <t>Full-time Equivalent Positions</t>
    </r>
    <r>
      <rPr>
        <sz val="12"/>
        <color theme="1"/>
        <rFont val="Calibri"/>
        <family val="2"/>
        <scheme val="minor"/>
      </rPr>
      <t xml:space="preserve"> - A FTE position is a way of describing a position according to the percentage of time the employee is authorized to work. In this system, a full-time permanent employee is a 1.0 FTE. The positions of employees who are authorized to work less than full-time are expressed as fractions of 1.0 FTE; for example, a 0.5 FTE is authorized to work for 20 hours per week in a job that full-time employees perform for 40 hours per week. See the BiWkly FTE&amp;HRS Conversion tab for additional FTE conversions for less than 1.0 FTE authorizations.</t>
    </r>
  </si>
  <si>
    <r>
      <rPr>
        <b/>
        <sz val="12"/>
        <color theme="1"/>
        <rFont val="Calibri"/>
        <family val="2"/>
        <scheme val="minor"/>
      </rPr>
      <t>State Budget Categories</t>
    </r>
    <r>
      <rPr>
        <sz val="12"/>
        <color theme="1"/>
        <rFont val="Calibri"/>
        <family val="2"/>
        <scheme val="minor"/>
      </rPr>
      <t xml:space="preserve"> - See State Budget Category Defin. Tab for definitions of applicable budgeted expenditures for each state category. In addition, the total planned capital expenditures also must be reflected. The sum of the operating and capital expenditures is the grand total budgeted expenditures. </t>
    </r>
  </si>
  <si>
    <r>
      <rPr>
        <b/>
        <sz val="12"/>
        <color theme="1"/>
        <rFont val="Calibri"/>
        <family val="2"/>
        <scheme val="minor"/>
      </rPr>
      <t xml:space="preserve">Recurring Years </t>
    </r>
    <r>
      <rPr>
        <sz val="12"/>
        <color theme="1"/>
        <rFont val="Calibri"/>
        <family val="2"/>
        <scheme val="minor"/>
      </rPr>
      <t xml:space="preserve">- For recurring years of operations, public charter schools are entitled to funding commensurate with the amount that would have been provided for similarly situated students in MCPS. The budget spreadsheet includes a per student funding summary to calculate the amount of per-student funding available to the charter schools for each operating year. The charter school must identify the grades to be served, the anticipated student enrollment, and the cost per student as calculated by MCPS (see Budget Spreadsheet cell comment in cell D129), which will automatically calculate the total per-student funding available, less the 2% of per-student funding that is retained by MCPS. </t>
    </r>
  </si>
  <si>
    <r>
      <rPr>
        <b/>
        <sz val="12"/>
        <color theme="1"/>
        <rFont val="Calibri"/>
        <family val="2"/>
        <scheme val="minor"/>
      </rPr>
      <t>Capital Expenditures</t>
    </r>
    <r>
      <rPr>
        <sz val="12"/>
        <color theme="1"/>
        <rFont val="Calibri"/>
        <family val="2"/>
        <scheme val="minor"/>
      </rPr>
      <t xml:space="preserve"> - Capital/facility improvements to meet current building and life safety code requirements for occupancy as a school building are the responsibility of the charter school and must be funded by the charter school. Per-student funding provided by MCPS is not available for use towards captial expenditures</t>
    </r>
  </si>
  <si>
    <r>
      <rPr>
        <b/>
        <sz val="12"/>
        <color theme="1"/>
        <rFont val="Calibri"/>
        <family val="2"/>
        <scheme val="minor"/>
      </rPr>
      <t>Up-to-date salary schedules</t>
    </r>
    <r>
      <rPr>
        <sz val="12"/>
        <color theme="1"/>
        <rFont val="Calibri"/>
        <family val="2"/>
        <scheme val="minor"/>
      </rPr>
      <t xml:space="preserve"> (https://www2.montgomeryschoolsmd.org/departments/ersc/employees/pay/schedules/salary)</t>
    </r>
  </si>
  <si>
    <r>
      <rPr>
        <b/>
        <sz val="12"/>
        <color theme="1"/>
        <rFont val="Calibri"/>
        <family val="2"/>
        <scheme val="minor"/>
      </rPr>
      <t xml:space="preserve">Operating Budget Guide </t>
    </r>
    <r>
      <rPr>
        <sz val="12"/>
        <color theme="1"/>
        <rFont val="Calibri"/>
        <family val="2"/>
        <scheme val="minor"/>
      </rPr>
      <t xml:space="preserve">(https://www2.montgomeryschoolsmd.org/departments/budget/). </t>
    </r>
  </si>
  <si>
    <r>
      <rPr>
        <i/>
        <sz val="12"/>
        <color theme="1"/>
        <rFont val="Calibri"/>
        <family val="2"/>
        <scheme val="minor"/>
      </rPr>
      <t>Please note</t>
    </r>
    <r>
      <rPr>
        <sz val="12"/>
        <color theme="1"/>
        <rFont val="Calibri"/>
        <family val="2"/>
        <scheme val="minor"/>
      </rPr>
      <t>, some salary rates included in the operating budget guide are now out of date. Please refer to the salary schedules as mentioned above.</t>
    </r>
  </si>
  <si>
    <r>
      <rPr>
        <b/>
        <sz val="12"/>
        <color theme="1"/>
        <rFont val="Calibri"/>
        <family val="2"/>
        <scheme val="minor"/>
      </rPr>
      <t>MCPS Job Classifications</t>
    </r>
    <r>
      <rPr>
        <sz val="12"/>
        <color theme="1"/>
        <rFont val="Calibri"/>
        <family val="2"/>
        <scheme val="minor"/>
      </rPr>
      <t xml:space="preserve"> (https://www.montgomeryschoolsmd.org/departments/personnel/classification/)</t>
    </r>
  </si>
  <si>
    <r>
      <rPr>
        <b/>
        <sz val="12"/>
        <color theme="1"/>
        <rFont val="Calibri"/>
        <family val="2"/>
        <scheme val="minor"/>
      </rPr>
      <t>Category 1—Administration</t>
    </r>
    <r>
      <rPr>
        <sz val="12"/>
        <color theme="1"/>
        <rFont val="Calibri"/>
        <family val="2"/>
        <scheme val="minor"/>
      </rPr>
      <t xml:space="preserve">
Administration includes activities associated with the general direction and control of the school district and includes such activities as establishing and administering policy, providing fiscal and business services, central information systems, and supporting each of the other instructional and supporting services programs. Administration includes expenditures for the Board of Education, executive staff units, evaluation and supporting services, administrators, supervisors, and human resources. These expenditures affect the district as a whole and are not confined to a single school building.</t>
    </r>
  </si>
  <si>
    <r>
      <rPr>
        <b/>
        <sz val="12"/>
        <color theme="1"/>
        <rFont val="Calibri"/>
        <family val="2"/>
        <scheme val="minor"/>
      </rPr>
      <t>Category 2—Mid-level Administration</t>
    </r>
    <r>
      <rPr>
        <sz val="12"/>
        <color theme="1"/>
        <rFont val="Calibri"/>
        <family val="2"/>
        <scheme val="minor"/>
      </rPr>
      <t xml:space="preserve">
Mid-level Administration includes supervision of districtwide and school-level instructional programs and activities. It includes all school-based administration, including the office of the principal. Mid-level Administration includes school business and clerical activities, graduation expenses, curriculum development, supervision of guidance and psychological services, supervision of career and technology programs, and educational media services. Mid-level Administration also includes central district school support and improvement activities.</t>
    </r>
  </si>
  <si>
    <r>
      <rPr>
        <b/>
        <sz val="12"/>
        <color theme="1"/>
        <rFont val="Calibri"/>
        <family val="2"/>
        <scheme val="minor"/>
      </rPr>
      <t>Category 3—Instructional Salaries</t>
    </r>
    <r>
      <rPr>
        <sz val="12"/>
        <color theme="1"/>
        <rFont val="Calibri"/>
        <family val="2"/>
        <scheme val="minor"/>
      </rPr>
      <t xml:space="preserve">
Instructional Salaries includes expenditures for teaching students in general education settings. It includes most activities that occur on a regular basis at the school level or for the benefit of the instructional program. Instructional Salaries includes all salary expenditures for providing these activities, including salaries for teachers, paraeducators, school aides, teaching specialists, resource teachers, psychologists, school counselors, media staff, part-time salaries, substitutes, and stipends but does not include employee benefits. Salaries for staff involved in professional development activities also are included in this category.</t>
    </r>
  </si>
  <si>
    <r>
      <rPr>
        <b/>
        <sz val="12"/>
        <color theme="1"/>
        <rFont val="Calibri"/>
        <family val="2"/>
        <scheme val="minor"/>
      </rPr>
      <t>Category 4—Textbooks and Instructional Supplies</t>
    </r>
    <r>
      <rPr>
        <sz val="12"/>
        <color theme="1"/>
        <rFont val="Calibri"/>
        <family val="2"/>
        <scheme val="minor"/>
      </rPr>
      <t xml:space="preserve">
Textbooks and Instructional Supplies includes all supplies and materials used in support of instruction. This category includes books, media materials, computer materials, art and music supplies, science and laboratory supplies, and physical education supplies. This category also includes supplies used for extracurricular activities.</t>
    </r>
  </si>
  <si>
    <r>
      <rPr>
        <b/>
        <sz val="12"/>
        <color theme="1"/>
        <rFont val="Calibri"/>
        <family val="2"/>
        <scheme val="minor"/>
      </rPr>
      <t>Category 5—Other Instructional Costs</t>
    </r>
    <r>
      <rPr>
        <sz val="12"/>
        <color theme="1"/>
        <rFont val="Calibri"/>
        <family val="2"/>
        <scheme val="minor"/>
      </rPr>
      <t xml:space="preserve">
Other Instructional Costs includes all other expenditures for instruction, including contractual services, contractual copier maintenance, reimbursement for out-of-county tuition, consultants, equipment, school furniture, local travel, facilities rental, and miscellaneous expenditures related to instruction.</t>
    </r>
  </si>
  <si>
    <r>
      <rPr>
        <b/>
        <sz val="12"/>
        <color theme="1"/>
        <rFont val="Calibri"/>
        <family val="2"/>
        <scheme val="minor"/>
      </rPr>
      <t>Category 6—Special Education</t>
    </r>
    <r>
      <rPr>
        <sz val="12"/>
        <color theme="1"/>
        <rFont val="Calibri"/>
        <family val="2"/>
        <scheme val="minor"/>
      </rPr>
      <t xml:space="preserve">
Special Education includes instructional activities for students with disabilities. Special education includes expenditures for students in public schools and for tuition and other expenditures for students in nonpublic institutions. This category includes instructional salaries, textbooks and instructional supplies, and other instructional costs for special education students. This category also includes administrative expenditures for schools dedicated to special education and professional development activities related to special education instruction.</t>
    </r>
  </si>
  <si>
    <r>
      <rPr>
        <b/>
        <sz val="12"/>
        <color theme="1"/>
        <rFont val="Calibri"/>
        <family val="2"/>
        <scheme val="minor"/>
      </rPr>
      <t>Category 7—Student Personnel Services</t>
    </r>
    <r>
      <rPr>
        <sz val="12"/>
        <color theme="1"/>
        <rFont val="Calibri"/>
        <family val="2"/>
        <scheme val="minor"/>
      </rPr>
      <t xml:space="preserve">
Student Personnel Services includes activities designed to improve student attendance at school and to prevent or solve student problems in the home, school, and community. This category includes pupil personnel workers and school social workers. This category also includes international student services, student affairs, and court liaison.</t>
    </r>
  </si>
  <si>
    <r>
      <rPr>
        <b/>
        <sz val="12"/>
        <color theme="1"/>
        <rFont val="Calibri"/>
        <family val="2"/>
        <scheme val="minor"/>
      </rPr>
      <t>Category 9—Student Transportation</t>
    </r>
    <r>
      <rPr>
        <sz val="12"/>
        <color theme="1"/>
        <rFont val="Calibri"/>
        <family val="2"/>
        <scheme val="minor"/>
      </rPr>
      <t xml:space="preserve">
Student Transportation includes activities concerned with the conveyance of students between home, school, and school activities. Included are vehicle operation services, monitoring services, vehicle servicing and maintenance services, transportation training, and other student transportation services. This category does not include vehicle operations related to other school support activities.</t>
    </r>
  </si>
  <si>
    <r>
      <rPr>
        <b/>
        <sz val="12"/>
        <color theme="1"/>
        <rFont val="Calibri"/>
        <family val="2"/>
        <scheme val="minor"/>
      </rPr>
      <t>Category 10—Operation of Plant and Equipment</t>
    </r>
    <r>
      <rPr>
        <sz val="12"/>
        <color theme="1"/>
        <rFont val="Calibri"/>
        <family val="2"/>
        <scheme val="minor"/>
      </rPr>
      <t xml:space="preserve">
Operation of Plant and Equipment includes activities concerned with keeping the physical plant open, comfortable, and safe for use. These activities include cleaning and regular upkeep of plant and equipment in schools, grounds, and other facilities; and utilities expenditures, including telecommunications, materials management, and security services.</t>
    </r>
  </si>
  <si>
    <r>
      <rPr>
        <b/>
        <sz val="12"/>
        <color theme="1"/>
        <rFont val="Calibri"/>
        <family val="2"/>
        <scheme val="minor"/>
      </rPr>
      <t>Category 11—Maintenance of Plant</t>
    </r>
    <r>
      <rPr>
        <sz val="12"/>
        <color theme="1"/>
        <rFont val="Calibri"/>
        <family val="2"/>
        <scheme val="minor"/>
      </rPr>
      <t xml:space="preserve">
Maintenance of Plant includes activities concerned with keeping the grounds, buildings, fixed equipment (other than student transportation assets, and furniture and movable equipment) in their original condition of completeness or efficiency through repair, scheduled and preventive maintenance, or replacement of property.</t>
    </r>
  </si>
  <si>
    <r>
      <rPr>
        <b/>
        <sz val="12"/>
        <color theme="1"/>
        <rFont val="Calibri"/>
        <family val="2"/>
        <scheme val="minor"/>
      </rPr>
      <t>Category 14—Community Services</t>
    </r>
    <r>
      <rPr>
        <sz val="12"/>
        <color theme="1"/>
        <rFont val="Calibri"/>
        <family val="2"/>
        <scheme val="minor"/>
      </rPr>
      <t xml:space="preserve">
Community Services are activities that are provided for the community or some segment of the community and do not include public school activities and adult education programs. These services generally are provided to adults rather than to school-aged children. These services do not include parent support or engagement activities for the benefit of school instruction.</t>
    </r>
  </si>
  <si>
    <r>
      <rPr>
        <b/>
        <sz val="12"/>
        <color theme="1"/>
        <rFont val="Calibri"/>
        <family val="2"/>
        <scheme val="minor"/>
      </rPr>
      <t>Category 12—Fixed Charges</t>
    </r>
    <r>
      <rPr>
        <sz val="12"/>
        <color theme="1"/>
        <rFont val="Calibri"/>
        <family val="2"/>
        <scheme val="minor"/>
      </rPr>
      <t xml:space="preserve">
Fixed Charges, primarily used for employee benefits expenditures, are charges of a generally recurrent nature that are not readily allocable to other expenditure categories. The following are included: Board contributions to employee retirement and social security, Employee insurance benefits (health, life, accident, disability, etc.), Fidelity insurance, personal liability insurance, and judgments, Interest on current loans, and Tuition reimbursement.</t>
    </r>
  </si>
  <si>
    <t>STATE BUDGET CATEGORY DEFINITIONS</t>
  </si>
  <si>
    <t>Biweekly FTE and Hours Conversion Chart</t>
  </si>
  <si>
    <r>
      <rPr>
        <b/>
        <sz val="12"/>
        <color theme="1"/>
        <rFont val="Calibri"/>
        <family val="2"/>
        <scheme val="minor"/>
      </rPr>
      <t>Category 13 - Food Services</t>
    </r>
    <r>
      <rPr>
        <sz val="12"/>
        <color theme="1"/>
        <rFont val="Calibri"/>
        <family val="2"/>
        <scheme val="minor"/>
      </rPr>
      <t xml:space="preserve">
Food Services are activities associated with providing food to students and staff in school, including associated staff salaries.</t>
    </r>
  </si>
  <si>
    <r>
      <rPr>
        <b/>
        <sz val="12"/>
        <color theme="1"/>
        <rFont val="Calibri"/>
        <family val="2"/>
        <scheme val="minor"/>
      </rPr>
      <t>Category 8—Student Health Services</t>
    </r>
    <r>
      <rPr>
        <sz val="12"/>
        <color theme="1"/>
        <rFont val="Calibri"/>
        <family val="2"/>
        <scheme val="minor"/>
      </rPr>
      <t xml:space="preserve">
Student Health Services includes physical and mental health activities that are not instructional and that provide students with appropriate medical, dental, and nursing services. </t>
    </r>
  </si>
  <si>
    <r>
      <t xml:space="preserve">MCAAP Level Positions - 22.25%              </t>
    </r>
    <r>
      <rPr>
        <sz val="12"/>
        <color rgb="FFFF0000"/>
        <rFont val="Calibri"/>
        <family val="2"/>
        <scheme val="minor"/>
      </rPr>
      <t xml:space="preserve"> ------ Let's discuss including the blend instead 31.77%</t>
    </r>
  </si>
  <si>
    <r>
      <rPr>
        <b/>
        <sz val="12"/>
        <color theme="1"/>
        <rFont val="Calibri"/>
        <family val="2"/>
        <scheme val="minor"/>
      </rPr>
      <t xml:space="preserve">Start-Up Year </t>
    </r>
    <r>
      <rPr>
        <sz val="12"/>
        <color theme="1"/>
        <rFont val="Calibri"/>
        <family val="2"/>
        <scheme val="minor"/>
      </rPr>
      <t>- Funds for the start-up year are the responsibility of the public charter school applicant, and additional funding from MCPS is not available. Charter school applicants may seek start-up funds from private organizations or through grants, including grants from state or federal governments.</t>
    </r>
    <r>
      <rPr>
        <sz val="12"/>
        <color rgb="FFFF0000"/>
        <rFont val="Calibri"/>
        <family val="2"/>
        <scheme val="minor"/>
      </rPr>
      <t xml:space="preserve"> If these funds are not available from outside resources or are insufficient to cover the costs, the Board of Education may reject the application. </t>
    </r>
  </si>
  <si>
    <r>
      <rPr>
        <b/>
        <sz val="12"/>
        <color theme="1"/>
        <rFont val="Calibri"/>
        <family val="2"/>
        <scheme val="minor"/>
      </rPr>
      <t>Employee Benefits</t>
    </r>
    <r>
      <rPr>
        <sz val="12"/>
        <color theme="1"/>
        <rFont val="Calibri"/>
        <family val="2"/>
        <scheme val="minor"/>
      </rPr>
      <t xml:space="preserve"> - </t>
    </r>
    <r>
      <rPr>
        <sz val="12"/>
        <color rgb="FFFF0000"/>
        <rFont val="Calibri"/>
        <family val="2"/>
        <scheme val="minor"/>
      </rPr>
      <t>When budgeting for position and non-position salary expenditures, the charter school also is responsible for the applicable employee benefit expenditures. Please see below for current benefit expenditure rates.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</si>
</sst>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00_);_(* \(#,##0.0000\);_(* &quot;-&quot;??_);_(@_)"/>
    <numFmt numFmtId="165" formatCode="_(* #,##0_);_(* \(#,##0\);_(* &quot;-&quot;??_);_(@_)"/>
    <numFmt numFmtId="166" formatCode="_(&quot;$&quot;* #,##0_);_(&quot;$&quot;* \(#,##0\);_(&quot;$&quot;* &quot;-&quot;??_);_(@_)"/>
    <numFmt numFmtId="167" formatCode="0.0000"/>
  </numFmts>
  <fonts count="20" x14ac:knownFonts="1">
    <font>
      <sz val="11"/>
      <color theme="1"/>
      <name val="Calibri"/>
      <family val="2"/>
      <scheme val="minor"/>
    </font>
    <font>
      <sz val="8"/>
      <name val="Calibri"/>
      <family val="2"/>
    </font>
    <font>
      <sz val="9"/>
      <color indexed="8"/>
      <name val="Arial"/>
      <family val="2"/>
    </font>
    <font>
      <b/>
      <sz val="9"/>
      <color indexed="8"/>
      <name val="Arial"/>
      <family val="2"/>
    </font>
    <font>
      <u/>
      <sz val="9"/>
      <color indexed="8"/>
      <name val="Arial"/>
      <family val="2"/>
    </font>
    <font>
      <sz val="11"/>
      <color indexed="8"/>
      <name val="Calibri"/>
      <family val="2"/>
    </font>
    <font>
      <b/>
      <i/>
      <sz val="9"/>
      <color indexed="8"/>
      <name val="Arial"/>
      <family val="2"/>
    </font>
    <font>
      <sz val="9"/>
      <color indexed="81"/>
      <name val="Tahoma"/>
      <family val="2"/>
    </font>
    <font>
      <b/>
      <sz val="9"/>
      <color indexed="81"/>
      <name val="Tahoma"/>
      <family val="2"/>
    </font>
    <font>
      <sz val="11"/>
      <color theme="1"/>
      <name val="Calibri"/>
      <family val="2"/>
      <scheme val="minor"/>
    </font>
    <font>
      <sz val="10"/>
      <color rgb="FF000000"/>
      <name val="Times New Roman"/>
      <family val="1"/>
    </font>
    <font>
      <b/>
      <sz val="16"/>
      <name val="Arial"/>
      <family val="2"/>
    </font>
    <font>
      <b/>
      <sz val="12"/>
      <name val="Arial"/>
      <family val="2"/>
    </font>
    <font>
      <sz val="12"/>
      <color rgb="FF000000"/>
      <name val="Arial"/>
      <family val="2"/>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i/>
      <sz val="12"/>
      <color theme="1"/>
      <name val="Calibri"/>
      <family val="2"/>
      <scheme val="minor"/>
    </font>
    <font>
      <sz val="12"/>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ACCFF"/>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5"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10" fillId="0" borderId="0"/>
  </cellStyleXfs>
  <cellXfs count="149">
    <xf numFmtId="0" fontId="0" fillId="0" borderId="0" xfId="0"/>
    <xf numFmtId="0" fontId="2" fillId="0" borderId="0" xfId="0" applyFont="1" applyAlignment="1">
      <alignment horizontal="center"/>
    </xf>
    <xf numFmtId="0" fontId="2" fillId="0" borderId="0" xfId="0" applyFont="1"/>
    <xf numFmtId="0" fontId="2" fillId="0" borderId="0" xfId="0" applyFont="1" applyBorder="1" applyAlignment="1">
      <alignment horizontal="center" wrapText="1"/>
    </xf>
    <xf numFmtId="0" fontId="2" fillId="0" borderId="0" xfId="0" applyFont="1" applyBorder="1"/>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wrapText="1"/>
    </xf>
    <xf numFmtId="43" fontId="2" fillId="0" borderId="0" xfId="1" applyFont="1"/>
    <xf numFmtId="43" fontId="2" fillId="0" borderId="0" xfId="1" applyFont="1" applyBorder="1" applyAlignment="1">
      <alignment vertical="top"/>
    </xf>
    <xf numFmtId="43" fontId="2" fillId="0" borderId="0" xfId="1" applyFont="1" applyBorder="1" applyAlignment="1">
      <alignment horizontal="center" wrapText="1"/>
    </xf>
    <xf numFmtId="43" fontId="2" fillId="0" borderId="0" xfId="1" applyFont="1" applyBorder="1"/>
    <xf numFmtId="43" fontId="2" fillId="0" borderId="6" xfId="1" applyFont="1" applyBorder="1" applyAlignment="1">
      <alignment horizontal="center"/>
    </xf>
    <xf numFmtId="43" fontId="2" fillId="0" borderId="0" xfId="1" applyFont="1" applyBorder="1" applyAlignment="1">
      <alignment horizontal="center"/>
    </xf>
    <xf numFmtId="43" fontId="4" fillId="0" borderId="0" xfId="1" applyFont="1" applyBorder="1" applyAlignment="1">
      <alignment horizontal="center" vertical="top"/>
    </xf>
    <xf numFmtId="164" fontId="2" fillId="0" borderId="0" xfId="1" applyNumberFormat="1" applyFont="1"/>
    <xf numFmtId="164" fontId="2" fillId="0" borderId="3" xfId="1" applyNumberFormat="1" applyFont="1" applyBorder="1" applyAlignment="1">
      <alignment horizontal="center" wrapText="1"/>
    </xf>
    <xf numFmtId="164" fontId="2" fillId="0" borderId="3" xfId="1" applyNumberFormat="1" applyFont="1" applyBorder="1" applyAlignment="1">
      <alignment vertical="center"/>
    </xf>
    <xf numFmtId="164" fontId="2" fillId="0" borderId="7" xfId="1" applyNumberFormat="1" applyFont="1" applyBorder="1" applyAlignment="1">
      <alignment horizontal="center"/>
    </xf>
    <xf numFmtId="164" fontId="2" fillId="0" borderId="5" xfId="1" applyNumberFormat="1" applyFont="1" applyBorder="1" applyAlignment="1">
      <alignment horizontal="center"/>
    </xf>
    <xf numFmtId="164" fontId="2" fillId="0" borderId="0" xfId="1" applyNumberFormat="1" applyFont="1" applyBorder="1" applyAlignment="1">
      <alignment vertical="top"/>
    </xf>
    <xf numFmtId="164" fontId="2" fillId="0" borderId="0" xfId="1" applyNumberFormat="1" applyFont="1" applyBorder="1" applyAlignment="1">
      <alignment vertical="center"/>
    </xf>
    <xf numFmtId="164" fontId="2" fillId="0" borderId="0" xfId="1" applyNumberFormat="1" applyFont="1" applyBorder="1" applyAlignment="1">
      <alignment horizontal="center" wrapText="1"/>
    </xf>
    <xf numFmtId="164" fontId="2" fillId="0" borderId="0" xfId="1" applyNumberFormat="1" applyFont="1" applyBorder="1"/>
    <xf numFmtId="164" fontId="2" fillId="0" borderId="6" xfId="1" applyNumberFormat="1" applyFont="1" applyBorder="1" applyAlignment="1">
      <alignment horizontal="center"/>
    </xf>
    <xf numFmtId="164" fontId="2" fillId="0" borderId="0" xfId="1" applyNumberFormat="1" applyFont="1" applyBorder="1" applyAlignment="1">
      <alignment horizontal="center"/>
    </xf>
    <xf numFmtId="164" fontId="4" fillId="0" borderId="0" xfId="1" applyNumberFormat="1" applyFont="1" applyBorder="1" applyAlignment="1">
      <alignment horizontal="center" vertical="top"/>
    </xf>
    <xf numFmtId="43" fontId="2" fillId="0" borderId="8" xfId="1" applyFont="1" applyBorder="1" applyAlignment="1">
      <alignment horizontal="center" wrapText="1"/>
    </xf>
    <xf numFmtId="43" fontId="2" fillId="0" borderId="8" xfId="1" applyFont="1" applyBorder="1"/>
    <xf numFmtId="43" fontId="2" fillId="0" borderId="9" xfId="1" applyFont="1" applyBorder="1" applyAlignment="1">
      <alignment horizontal="center"/>
    </xf>
    <xf numFmtId="0" fontId="2" fillId="0" borderId="3" xfId="0" applyFont="1" applyBorder="1" applyAlignment="1">
      <alignment horizontal="center" vertical="center"/>
    </xf>
    <xf numFmtId="0" fontId="3" fillId="0" borderId="0" xfId="0" applyFont="1" applyBorder="1" applyAlignment="1">
      <alignment horizontal="center" wrapText="1"/>
    </xf>
    <xf numFmtId="164" fontId="3" fillId="0" borderId="1" xfId="1" applyNumberFormat="1" applyFont="1" applyBorder="1" applyAlignment="1">
      <alignment horizontal="center" wrapText="1"/>
    </xf>
    <xf numFmtId="43" fontId="3" fillId="0" borderId="1" xfId="1" applyFont="1" applyBorder="1" applyAlignment="1">
      <alignment horizontal="center" wrapText="1"/>
    </xf>
    <xf numFmtId="0" fontId="3" fillId="0" borderId="0" xfId="0" applyFont="1"/>
    <xf numFmtId="164" fontId="3" fillId="0" borderId="4" xfId="1" applyNumberFormat="1" applyFont="1" applyBorder="1" applyAlignment="1">
      <alignment horizontal="center"/>
    </xf>
    <xf numFmtId="164" fontId="2" fillId="2" borderId="1" xfId="1" applyNumberFormat="1" applyFont="1" applyFill="1" applyBorder="1" applyAlignment="1">
      <alignment horizontal="center"/>
    </xf>
    <xf numFmtId="164" fontId="2" fillId="2" borderId="5" xfId="1" applyNumberFormat="1" applyFont="1" applyFill="1" applyBorder="1" applyAlignment="1">
      <alignment vertical="center"/>
    </xf>
    <xf numFmtId="0" fontId="3" fillId="0" borderId="8" xfId="0" applyFont="1" applyBorder="1" applyAlignment="1">
      <alignment vertical="center" wrapText="1"/>
    </xf>
    <xf numFmtId="0" fontId="2" fillId="0" borderId="0" xfId="0" applyFont="1" applyAlignment="1">
      <alignment wrapText="1"/>
    </xf>
    <xf numFmtId="0" fontId="3" fillId="0" borderId="0"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6" fillId="0" borderId="8" xfId="0" applyFont="1" applyBorder="1" applyAlignment="1">
      <alignment horizontal="lef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Border="1" applyAlignment="1">
      <alignment vertical="top" wrapText="1"/>
    </xf>
    <xf numFmtId="0" fontId="2" fillId="0" borderId="8" xfId="0" applyFont="1" applyBorder="1" applyAlignment="1">
      <alignment horizontal="left" vertical="center" wrapText="1" indent="1"/>
    </xf>
    <xf numFmtId="0" fontId="3" fillId="0" borderId="3" xfId="0" applyFont="1" applyBorder="1" applyAlignment="1">
      <alignment horizontal="center" wrapText="1"/>
    </xf>
    <xf numFmtId="0" fontId="3" fillId="0" borderId="3" xfId="0" applyFont="1" applyBorder="1" applyAlignment="1">
      <alignment horizontal="center" vertical="center"/>
    </xf>
    <xf numFmtId="0" fontId="2" fillId="0" borderId="3" xfId="0" applyFont="1" applyBorder="1" applyAlignment="1">
      <alignment horizontal="center"/>
    </xf>
    <xf numFmtId="0" fontId="2" fillId="0" borderId="0" xfId="0" applyFont="1" applyBorder="1" applyAlignment="1">
      <alignment wrapText="1"/>
    </xf>
    <xf numFmtId="0" fontId="2" fillId="0" borderId="7" xfId="0" applyFont="1" applyBorder="1" applyAlignment="1">
      <alignment horizontal="center"/>
    </xf>
    <xf numFmtId="0" fontId="0" fillId="0" borderId="0" xfId="0" applyBorder="1"/>
    <xf numFmtId="0" fontId="0" fillId="0" borderId="3" xfId="0" applyBorder="1"/>
    <xf numFmtId="43" fontId="4" fillId="0" borderId="8" xfId="1" applyFont="1" applyBorder="1" applyAlignment="1">
      <alignment horizontal="center" vertical="top"/>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8" xfId="0" applyFont="1" applyFill="1" applyBorder="1" applyAlignment="1">
      <alignment horizontal="left" vertical="center" wrapText="1" indent="1"/>
    </xf>
    <xf numFmtId="164" fontId="2" fillId="0" borderId="4" xfId="1" applyNumberFormat="1" applyFont="1" applyBorder="1" applyAlignment="1" applyProtection="1">
      <alignment horizontal="center"/>
      <protection locked="0"/>
    </xf>
    <xf numFmtId="164" fontId="2" fillId="0" borderId="1" xfId="1" applyNumberFormat="1" applyFont="1" applyBorder="1" applyAlignment="1" applyProtection="1">
      <alignment horizontal="center"/>
      <protection locked="0"/>
    </xf>
    <xf numFmtId="43" fontId="2" fillId="0" borderId="0" xfId="0" applyNumberFormat="1" applyFont="1"/>
    <xf numFmtId="166" fontId="2" fillId="0" borderId="1" xfId="2" applyNumberFormat="1" applyFont="1" applyBorder="1" applyAlignment="1" applyProtection="1">
      <alignment horizontal="center"/>
      <protection locked="0"/>
    </xf>
    <xf numFmtId="165" fontId="2" fillId="0" borderId="1" xfId="1" applyNumberFormat="1" applyFont="1" applyBorder="1" applyAlignment="1" applyProtection="1">
      <alignment horizontal="center"/>
      <protection locked="0"/>
    </xf>
    <xf numFmtId="165" fontId="2" fillId="0" borderId="0" xfId="1" applyNumberFormat="1" applyFont="1" applyBorder="1"/>
    <xf numFmtId="165" fontId="2" fillId="0" borderId="6" xfId="1" applyNumberFormat="1" applyFont="1" applyBorder="1" applyAlignment="1">
      <alignment horizontal="center"/>
    </xf>
    <xf numFmtId="165" fontId="2" fillId="0" borderId="4" xfId="1" applyNumberFormat="1" applyFont="1" applyBorder="1" applyAlignment="1" applyProtection="1">
      <alignment horizontal="center"/>
      <protection locked="0"/>
    </xf>
    <xf numFmtId="165" fontId="3" fillId="0" borderId="4" xfId="1" applyNumberFormat="1" applyFont="1" applyBorder="1" applyAlignment="1">
      <alignment horizontal="center"/>
    </xf>
    <xf numFmtId="165" fontId="2" fillId="0" borderId="0" xfId="1" applyNumberFormat="1" applyFont="1" applyBorder="1" applyAlignment="1">
      <alignment horizontal="center"/>
    </xf>
    <xf numFmtId="165" fontId="2" fillId="0" borderId="8" xfId="1" applyNumberFormat="1" applyFont="1" applyBorder="1"/>
    <xf numFmtId="165" fontId="2" fillId="0" borderId="9" xfId="1" applyNumberFormat="1" applyFont="1" applyBorder="1" applyAlignment="1">
      <alignment horizontal="center"/>
    </xf>
    <xf numFmtId="164" fontId="2" fillId="0" borderId="3" xfId="1" applyNumberFormat="1" applyFont="1" applyBorder="1" applyAlignment="1">
      <alignment horizontal="center"/>
    </xf>
    <xf numFmtId="165" fontId="2" fillId="0" borderId="8" xfId="1" applyNumberFormat="1" applyFont="1" applyBorder="1" applyAlignment="1">
      <alignment horizontal="center"/>
    </xf>
    <xf numFmtId="43" fontId="2" fillId="0" borderId="3" xfId="1" applyFont="1" applyBorder="1" applyAlignment="1">
      <alignment horizontal="center"/>
    </xf>
    <xf numFmtId="166" fontId="2" fillId="0" borderId="5" xfId="2" applyNumberFormat="1" applyFont="1" applyBorder="1" applyAlignment="1">
      <alignment horizontal="center"/>
    </xf>
    <xf numFmtId="166" fontId="2" fillId="0" borderId="5" xfId="2" applyNumberFormat="1" applyFont="1" applyBorder="1" applyAlignment="1" applyProtection="1">
      <alignment vertical="center"/>
      <protection locked="0"/>
    </xf>
    <xf numFmtId="0" fontId="11" fillId="0" borderId="0" xfId="4" applyFont="1" applyFill="1" applyBorder="1" applyAlignment="1">
      <alignment horizontal="left" vertical="top" wrapText="1" indent="16"/>
    </xf>
    <xf numFmtId="0" fontId="10" fillId="0" borderId="0" xfId="4" applyFill="1" applyBorder="1" applyAlignment="1">
      <alignment horizontal="left" vertical="top"/>
    </xf>
    <xf numFmtId="0" fontId="12" fillId="4" borderId="18" xfId="4" applyFont="1" applyFill="1" applyBorder="1" applyAlignment="1">
      <alignment horizontal="center" vertical="center" wrapText="1"/>
    </xf>
    <xf numFmtId="1" fontId="13" fillId="0" borderId="18" xfId="4" applyNumberFormat="1" applyFont="1" applyFill="1" applyBorder="1" applyAlignment="1">
      <alignment horizontal="center" vertical="top" shrinkToFit="1"/>
    </xf>
    <xf numFmtId="167" fontId="13" fillId="0" borderId="18" xfId="4" applyNumberFormat="1" applyFont="1" applyFill="1" applyBorder="1" applyAlignment="1">
      <alignment horizontal="center" vertical="top" shrinkToFit="1"/>
    </xf>
    <xf numFmtId="0" fontId="2" fillId="0" borderId="7" xfId="0" applyFont="1" applyBorder="1" applyAlignment="1">
      <alignment horizontal="center" vertical="center"/>
    </xf>
    <xf numFmtId="0" fontId="6" fillId="0" borderId="9" xfId="0" applyFont="1" applyBorder="1" applyAlignment="1">
      <alignment horizontal="left" vertical="center" wrapText="1"/>
    </xf>
    <xf numFmtId="0" fontId="16" fillId="0" borderId="0" xfId="0" applyFont="1"/>
    <xf numFmtId="0" fontId="16" fillId="0" borderId="0" xfId="0" applyFont="1" applyAlignment="1">
      <alignment vertical="top" wrapText="1"/>
    </xf>
    <xf numFmtId="0" fontId="16" fillId="0" borderId="0" xfId="0" applyFont="1" applyAlignment="1">
      <alignment wrapText="1"/>
    </xf>
    <xf numFmtId="0" fontId="16" fillId="0" borderId="0" xfId="0" applyFont="1" applyAlignment="1">
      <alignment horizontal="left" vertical="top" wrapText="1" indent="1"/>
    </xf>
    <xf numFmtId="0" fontId="16" fillId="0" borderId="0" xfId="0" applyFont="1" applyAlignment="1">
      <alignment horizontal="left" indent="1"/>
    </xf>
    <xf numFmtId="10" fontId="16" fillId="0" borderId="0" xfId="3" applyNumberFormat="1" applyFont="1"/>
    <xf numFmtId="0" fontId="17" fillId="0" borderId="0" xfId="0" applyFont="1" applyAlignment="1">
      <alignment vertical="top" wrapText="1"/>
    </xf>
    <xf numFmtId="0" fontId="17" fillId="0" borderId="0" xfId="0" applyFont="1" applyAlignment="1">
      <alignment horizontal="left" vertical="top" wrapText="1" indent="2"/>
    </xf>
    <xf numFmtId="0" fontId="17" fillId="0" borderId="0" xfId="0" applyFont="1"/>
    <xf numFmtId="0" fontId="17" fillId="0" borderId="0" xfId="0" applyFont="1" applyAlignment="1">
      <alignment horizontal="left" wrapText="1" indent="1"/>
    </xf>
    <xf numFmtId="0" fontId="14" fillId="0" borderId="0" xfId="0" applyFont="1" applyAlignment="1">
      <alignment vertical="top"/>
    </xf>
    <xf numFmtId="0" fontId="17" fillId="0" borderId="0" xfId="0" applyFont="1" applyAlignment="1">
      <alignment wrapText="1"/>
    </xf>
    <xf numFmtId="0" fontId="17" fillId="0" borderId="0" xfId="0" applyFont="1" applyAlignment="1">
      <alignment horizontal="left" wrapText="1" indent="2"/>
    </xf>
    <xf numFmtId="0" fontId="14" fillId="0" borderId="0" xfId="0" applyFont="1"/>
    <xf numFmtId="0" fontId="17" fillId="0" borderId="0" xfId="0" applyFont="1" applyAlignment="1">
      <alignment horizontal="left" indent="2"/>
    </xf>
    <xf numFmtId="0" fontId="17" fillId="0" borderId="0" xfId="0" applyFont="1" applyAlignment="1">
      <alignment horizontal="left" wrapText="1" indent="4"/>
    </xf>
    <xf numFmtId="0" fontId="17" fillId="0" borderId="0" xfId="0" applyFont="1" applyAlignment="1">
      <alignment horizontal="left" indent="1"/>
    </xf>
    <xf numFmtId="49" fontId="17" fillId="0" borderId="0" xfId="0" applyNumberFormat="1" applyFont="1" applyAlignment="1">
      <alignment horizontal="justify" vertical="distributed" wrapText="1"/>
    </xf>
    <xf numFmtId="49" fontId="17" fillId="3" borderId="0" xfId="0" applyNumberFormat="1" applyFont="1" applyFill="1" applyAlignment="1">
      <alignment horizontal="justify" vertical="distributed" wrapText="1"/>
    </xf>
    <xf numFmtId="49" fontId="17" fillId="0" borderId="0" xfId="0" applyNumberFormat="1" applyFont="1" applyFill="1" applyAlignment="1">
      <alignment horizontal="justify" vertical="distributed" wrapText="1"/>
    </xf>
    <xf numFmtId="49" fontId="15" fillId="0" borderId="0" xfId="0" applyNumberFormat="1" applyFont="1" applyAlignment="1">
      <alignment horizontal="justify" vertical="distributed" wrapText="1"/>
    </xf>
    <xf numFmtId="0" fontId="0" fillId="0" borderId="0" xfId="0" applyAlignment="1">
      <alignment horizontal="justify" vertical="distributed" wrapText="1"/>
    </xf>
    <xf numFmtId="0" fontId="0" fillId="0" borderId="0" xfId="0" applyFill="1" applyAlignment="1">
      <alignment horizontal="justify" vertical="distributed" wrapText="1"/>
    </xf>
    <xf numFmtId="49" fontId="0" fillId="0" borderId="0" xfId="0" applyNumberFormat="1" applyAlignment="1">
      <alignment horizontal="justify" vertical="distributed" wrapText="1"/>
    </xf>
    <xf numFmtId="164" fontId="2" fillId="0" borderId="1" xfId="1" applyNumberFormat="1" applyFont="1" applyBorder="1" applyAlignment="1" applyProtection="1">
      <alignment horizontal="center" vertical="center"/>
      <protection locked="0"/>
    </xf>
    <xf numFmtId="0" fontId="3" fillId="2" borderId="1" xfId="0" applyFont="1" applyFill="1" applyBorder="1" applyAlignment="1">
      <alignment horizontal="center" vertical="center"/>
    </xf>
    <xf numFmtId="0" fontId="2" fillId="0" borderId="6" xfId="0" applyFont="1" applyBorder="1" applyAlignment="1">
      <alignment horizontal="center"/>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43" fontId="3" fillId="2" borderId="16" xfId="1" applyFont="1" applyFill="1" applyBorder="1" applyAlignment="1">
      <alignment horizontal="center" vertical="top"/>
    </xf>
    <xf numFmtId="43" fontId="3" fillId="2" borderId="17" xfId="1" applyFont="1" applyFill="1" applyBorder="1" applyAlignment="1">
      <alignment horizontal="center" vertical="top"/>
    </xf>
    <xf numFmtId="164" fontId="2" fillId="2" borderId="14" xfId="1" applyNumberFormat="1" applyFont="1" applyFill="1" applyBorder="1" applyAlignment="1">
      <alignment horizontal="center"/>
    </xf>
    <xf numFmtId="164" fontId="2" fillId="2" borderId="15" xfId="1" applyNumberFormat="1" applyFont="1" applyFill="1" applyBorder="1" applyAlignment="1">
      <alignment horizontal="center"/>
    </xf>
    <xf numFmtId="164" fontId="2" fillId="2" borderId="4" xfId="1" applyNumberFormat="1" applyFont="1" applyFill="1" applyBorder="1" applyAlignment="1">
      <alignment horizontal="center"/>
    </xf>
    <xf numFmtId="165" fontId="2" fillId="0" borderId="1" xfId="1" applyNumberFormat="1" applyFont="1" applyBorder="1" applyAlignment="1" applyProtection="1">
      <alignment horizontal="center" vertical="center"/>
      <protection locked="0"/>
    </xf>
    <xf numFmtId="43" fontId="3" fillId="2" borderId="2" xfId="1" applyFont="1" applyFill="1" applyBorder="1" applyAlignment="1">
      <alignment horizontal="center" vertical="top"/>
    </xf>
    <xf numFmtId="43" fontId="3" fillId="2" borderId="13" xfId="1" applyFont="1" applyFill="1" applyBorder="1" applyAlignment="1">
      <alignment horizontal="center" vertical="top"/>
    </xf>
    <xf numFmtId="164" fontId="3" fillId="2" borderId="14" xfId="1" applyNumberFormat="1" applyFont="1" applyFill="1" applyBorder="1" applyAlignment="1">
      <alignment horizontal="center"/>
    </xf>
    <xf numFmtId="164" fontId="3" fillId="2" borderId="15" xfId="1" applyNumberFormat="1" applyFont="1" applyFill="1" applyBorder="1" applyAlignment="1">
      <alignment horizontal="center"/>
    </xf>
    <xf numFmtId="164" fontId="3" fillId="2" borderId="4" xfId="1" applyNumberFormat="1" applyFont="1" applyFill="1" applyBorder="1" applyAlignment="1">
      <alignment horizontal="center"/>
    </xf>
    <xf numFmtId="0" fontId="2" fillId="0" borderId="2" xfId="0" applyFont="1" applyBorder="1" applyAlignment="1">
      <alignment horizontal="left" vertical="center"/>
    </xf>
    <xf numFmtId="0" fontId="2" fillId="0" borderId="13" xfId="0" applyFont="1" applyBorder="1" applyAlignment="1">
      <alignment horizontal="left" vertical="center"/>
    </xf>
    <xf numFmtId="166" fontId="3" fillId="0" borderId="12" xfId="2" applyNumberFormat="1" applyFont="1" applyBorder="1" applyAlignment="1">
      <alignment horizontal="center" vertical="center"/>
    </xf>
    <xf numFmtId="166" fontId="3" fillId="0" borderId="10" xfId="2" applyNumberFormat="1" applyFont="1" applyBorder="1" applyAlignment="1">
      <alignment horizontal="center" vertical="center"/>
    </xf>
    <xf numFmtId="166" fontId="2" fillId="0" borderId="3" xfId="2" applyNumberFormat="1" applyFont="1" applyBorder="1" applyAlignment="1" applyProtection="1">
      <alignment horizontal="center" vertical="center"/>
      <protection locked="0"/>
    </xf>
    <xf numFmtId="166" fontId="2" fillId="0" borderId="8" xfId="2" applyNumberFormat="1" applyFont="1" applyBorder="1" applyAlignment="1" applyProtection="1">
      <alignment horizontal="center" vertical="center"/>
      <protection locked="0"/>
    </xf>
    <xf numFmtId="165" fontId="2" fillId="0" borderId="7" xfId="1" applyNumberFormat="1" applyFont="1" applyBorder="1" applyAlignment="1" applyProtection="1">
      <alignment horizontal="center" vertical="center"/>
      <protection locked="0"/>
    </xf>
    <xf numFmtId="165" fontId="2" fillId="0" borderId="9" xfId="1" applyNumberFormat="1" applyFont="1" applyBorder="1" applyAlignment="1" applyProtection="1">
      <alignment horizontal="center" vertical="center"/>
      <protection locked="0"/>
    </xf>
    <xf numFmtId="166" fontId="2" fillId="0" borderId="2" xfId="2" applyNumberFormat="1" applyFont="1" applyBorder="1" applyAlignment="1">
      <alignment horizontal="center" vertical="center"/>
    </xf>
    <xf numFmtId="166" fontId="2" fillId="0" borderId="13" xfId="2" applyNumberFormat="1" applyFont="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166" fontId="2" fillId="0" borderId="7" xfId="2" applyNumberFormat="1" applyFont="1" applyBorder="1" applyAlignment="1" applyProtection="1">
      <alignment horizontal="center" vertical="center"/>
      <protection locked="0"/>
    </xf>
    <xf numFmtId="166" fontId="2" fillId="0" borderId="9" xfId="2" applyNumberFormat="1" applyFont="1" applyBorder="1" applyAlignment="1" applyProtection="1">
      <alignment horizontal="center" vertical="center"/>
      <protection locked="0"/>
    </xf>
    <xf numFmtId="166" fontId="2" fillId="0" borderId="12" xfId="2" applyNumberFormat="1" applyFont="1" applyBorder="1" applyAlignment="1">
      <alignment horizontal="center" vertical="center"/>
    </xf>
    <xf numFmtId="166" fontId="2" fillId="0" borderId="10" xfId="2" applyNumberFormat="1" applyFont="1" applyBorder="1" applyAlignment="1">
      <alignment horizontal="center" vertical="center"/>
    </xf>
    <xf numFmtId="0" fontId="15" fillId="0" borderId="0" xfId="0" applyFont="1" applyAlignment="1">
      <alignment horizontal="left"/>
    </xf>
    <xf numFmtId="0" fontId="11" fillId="0" borderId="0" xfId="4" applyFont="1" applyFill="1" applyBorder="1" applyAlignment="1">
      <alignment horizontal="center" vertical="top" wrapText="1"/>
    </xf>
    <xf numFmtId="0" fontId="10" fillId="0" borderId="19" xfId="4" applyFill="1" applyBorder="1" applyAlignment="1">
      <alignment horizontal="left" vertical="top" wrapText="1"/>
    </xf>
    <xf numFmtId="0" fontId="17" fillId="3" borderId="0" xfId="0" applyFont="1" applyFill="1"/>
  </cellXfs>
  <cellStyles count="5">
    <cellStyle name="Comma" xfId="1" builtinId="3"/>
    <cellStyle name="Currency" xfId="2" builtinId="4"/>
    <cellStyle name="Normal" xfId="0" builtinId="0"/>
    <cellStyle name="Normal 2" xfId="4" xr:uid="{9751AFF5-02FB-4D7F-B520-A24E445E9DFD}"/>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38"/>
  <sheetViews>
    <sheetView tabSelected="1" zoomScaleNormal="100" workbookViewId="0">
      <pane ySplit="3" topLeftCell="A4" activePane="bottomLeft" state="frozen"/>
      <selection pane="bottomLeft" activeCell="F12" sqref="F12"/>
    </sheetView>
  </sheetViews>
  <sheetFormatPr defaultColWidth="8.81640625" defaultRowHeight="11.5" x14ac:dyDescent="0.25"/>
  <cols>
    <col min="1" max="1" width="8" style="1" customWidth="1"/>
    <col min="2" max="2" width="33.1796875" style="40" customWidth="1"/>
    <col min="3" max="3" width="13.26953125" style="16" customWidth="1"/>
    <col min="4" max="4" width="13.26953125" style="9" customWidth="1"/>
    <col min="5" max="5" width="13.26953125" style="16" customWidth="1"/>
    <col min="6" max="6" width="14.453125" style="9" bestFit="1" customWidth="1"/>
    <col min="7" max="7" width="13.26953125" style="16" customWidth="1"/>
    <col min="8" max="8" width="13.26953125" style="9" customWidth="1"/>
    <col min="9" max="9" width="13.26953125" style="16" customWidth="1"/>
    <col min="10" max="10" width="13.26953125" style="9" customWidth="1"/>
    <col min="11" max="11" width="13.26953125" style="16" customWidth="1"/>
    <col min="12" max="12" width="13.26953125" style="9" customWidth="1"/>
    <col min="13" max="13" width="8.81640625" style="2"/>
    <col min="14" max="14" width="14.453125" style="2" bestFit="1" customWidth="1"/>
    <col min="15" max="16384" width="8.81640625" style="2"/>
  </cols>
  <sheetData>
    <row r="1" spans="1:13" x14ac:dyDescent="0.25">
      <c r="D1" s="113"/>
      <c r="E1" s="113"/>
      <c r="F1" s="113"/>
      <c r="G1" s="113"/>
      <c r="H1" s="113"/>
      <c r="I1" s="26"/>
    </row>
    <row r="2" spans="1:13" s="5" customFormat="1" ht="39.75" customHeight="1" x14ac:dyDescent="0.35">
      <c r="A2" s="6" t="s">
        <v>0</v>
      </c>
      <c r="B2" s="7" t="s">
        <v>1</v>
      </c>
      <c r="C2" s="114" t="s">
        <v>2</v>
      </c>
      <c r="D2" s="115"/>
      <c r="E2" s="114" t="s">
        <v>3</v>
      </c>
      <c r="F2" s="115"/>
      <c r="G2" s="114" t="s">
        <v>4</v>
      </c>
      <c r="H2" s="115"/>
      <c r="I2" s="114" t="s">
        <v>5</v>
      </c>
      <c r="J2" s="115"/>
      <c r="K2" s="114" t="s">
        <v>6</v>
      </c>
      <c r="L2" s="115"/>
    </row>
    <row r="3" spans="1:13" s="35" customFormat="1" x14ac:dyDescent="0.25">
      <c r="A3" s="52"/>
      <c r="B3" s="32"/>
      <c r="C3" s="33" t="s">
        <v>33</v>
      </c>
      <c r="D3" s="34" t="s">
        <v>34</v>
      </c>
      <c r="E3" s="33" t="s">
        <v>33</v>
      </c>
      <c r="F3" s="34" t="s">
        <v>34</v>
      </c>
      <c r="G3" s="33" t="s">
        <v>33</v>
      </c>
      <c r="H3" s="34" t="s">
        <v>34</v>
      </c>
      <c r="I3" s="33" t="s">
        <v>33</v>
      </c>
      <c r="J3" s="34" t="s">
        <v>34</v>
      </c>
      <c r="K3" s="33" t="s">
        <v>33</v>
      </c>
      <c r="L3" s="34" t="s">
        <v>34</v>
      </c>
    </row>
    <row r="4" spans="1:13" ht="12" customHeight="1" x14ac:dyDescent="0.25">
      <c r="A4" s="8"/>
      <c r="B4" s="3"/>
      <c r="C4" s="17"/>
      <c r="D4" s="11"/>
      <c r="E4" s="23"/>
      <c r="F4" s="11"/>
      <c r="G4" s="23"/>
      <c r="H4" s="11"/>
      <c r="I4" s="23"/>
      <c r="J4" s="11"/>
      <c r="K4" s="23"/>
      <c r="L4" s="28"/>
      <c r="M4" s="4"/>
    </row>
    <row r="5" spans="1:13" ht="16.5" customHeight="1" x14ac:dyDescent="0.25">
      <c r="A5" s="53">
        <v>1</v>
      </c>
      <c r="B5" s="41" t="s">
        <v>45</v>
      </c>
      <c r="C5" s="19"/>
      <c r="D5" s="13"/>
      <c r="E5" s="25"/>
      <c r="F5" s="13"/>
      <c r="G5" s="25"/>
      <c r="H5" s="13"/>
      <c r="I5" s="25"/>
      <c r="J5" s="13"/>
      <c r="K5" s="25"/>
      <c r="L5" s="30"/>
      <c r="M5" s="4"/>
    </row>
    <row r="6" spans="1:13" ht="16.5" customHeight="1" x14ac:dyDescent="0.25">
      <c r="A6" s="53"/>
      <c r="B6" s="41"/>
      <c r="C6" s="112" t="s">
        <v>44</v>
      </c>
      <c r="D6" s="112"/>
      <c r="E6" s="112"/>
      <c r="F6" s="112"/>
      <c r="G6" s="112"/>
      <c r="H6" s="112"/>
      <c r="I6" s="112"/>
      <c r="J6" s="112"/>
      <c r="K6" s="112"/>
      <c r="L6" s="112"/>
      <c r="M6" s="4"/>
    </row>
    <row r="7" spans="1:13" ht="12" customHeight="1" x14ac:dyDescent="0.25">
      <c r="A7" s="31"/>
      <c r="B7" s="51" t="s">
        <v>66</v>
      </c>
      <c r="C7" s="61"/>
      <c r="D7" s="66"/>
      <c r="E7" s="61"/>
      <c r="F7" s="66"/>
      <c r="G7" s="61"/>
      <c r="H7" s="66"/>
      <c r="I7" s="61"/>
      <c r="J7" s="66"/>
      <c r="K7" s="61"/>
      <c r="L7" s="66"/>
      <c r="M7" s="4"/>
    </row>
    <row r="8" spans="1:13" ht="12" customHeight="1" x14ac:dyDescent="0.25">
      <c r="A8" s="31"/>
      <c r="B8" s="42"/>
      <c r="C8" s="18"/>
      <c r="D8" s="68"/>
      <c r="E8" s="24"/>
      <c r="F8" s="68"/>
      <c r="G8" s="24"/>
      <c r="H8" s="68"/>
      <c r="I8" s="24"/>
      <c r="J8" s="68"/>
      <c r="K8" s="24"/>
      <c r="L8" s="73"/>
      <c r="M8" s="4"/>
    </row>
    <row r="9" spans="1:13" ht="12" customHeight="1" x14ac:dyDescent="0.25">
      <c r="A9" s="53">
        <v>2</v>
      </c>
      <c r="B9" s="41" t="s">
        <v>46</v>
      </c>
      <c r="C9" s="19"/>
      <c r="D9" s="69"/>
      <c r="E9" s="25"/>
      <c r="F9" s="69"/>
      <c r="G9" s="25"/>
      <c r="H9" s="69"/>
      <c r="I9" s="25"/>
      <c r="J9" s="69"/>
      <c r="K9" s="25"/>
      <c r="L9" s="74"/>
      <c r="M9" s="4"/>
    </row>
    <row r="10" spans="1:13" ht="12" customHeight="1" x14ac:dyDescent="0.25">
      <c r="A10" s="31"/>
      <c r="B10" s="51" t="s">
        <v>7</v>
      </c>
      <c r="C10" s="63"/>
      <c r="D10" s="70"/>
      <c r="E10" s="63"/>
      <c r="F10" s="70"/>
      <c r="G10" s="63"/>
      <c r="H10" s="70"/>
      <c r="I10" s="63"/>
      <c r="J10" s="70"/>
      <c r="K10" s="63"/>
      <c r="L10" s="70"/>
      <c r="M10" s="4"/>
    </row>
    <row r="11" spans="1:13" ht="12" customHeight="1" x14ac:dyDescent="0.25">
      <c r="A11" s="31"/>
      <c r="B11" s="51" t="s">
        <v>8</v>
      </c>
      <c r="C11" s="118"/>
      <c r="D11" s="67"/>
      <c r="E11" s="118"/>
      <c r="F11" s="67"/>
      <c r="G11" s="118"/>
      <c r="H11" s="67"/>
      <c r="I11" s="118"/>
      <c r="J11" s="67"/>
      <c r="K11" s="118"/>
      <c r="L11" s="67"/>
      <c r="M11" s="4"/>
    </row>
    <row r="12" spans="1:13" ht="12" customHeight="1" x14ac:dyDescent="0.25">
      <c r="A12" s="31"/>
      <c r="B12" s="51" t="s">
        <v>9</v>
      </c>
      <c r="C12" s="119"/>
      <c r="D12" s="67"/>
      <c r="E12" s="119"/>
      <c r="F12" s="67"/>
      <c r="G12" s="119"/>
      <c r="H12" s="67"/>
      <c r="I12" s="119"/>
      <c r="J12" s="67"/>
      <c r="K12" s="119"/>
      <c r="L12" s="67"/>
      <c r="M12" s="4"/>
    </row>
    <row r="13" spans="1:13" ht="12" customHeight="1" x14ac:dyDescent="0.25">
      <c r="A13" s="31"/>
      <c r="B13" s="51" t="s">
        <v>10</v>
      </c>
      <c r="C13" s="119"/>
      <c r="D13" s="67"/>
      <c r="E13" s="119"/>
      <c r="F13" s="67"/>
      <c r="G13" s="119"/>
      <c r="H13" s="67"/>
      <c r="I13" s="119"/>
      <c r="J13" s="67"/>
      <c r="K13" s="119"/>
      <c r="L13" s="67"/>
      <c r="M13" s="4"/>
    </row>
    <row r="14" spans="1:13" x14ac:dyDescent="0.25">
      <c r="A14" s="31"/>
      <c r="B14" s="51" t="s">
        <v>63</v>
      </c>
      <c r="C14" s="119"/>
      <c r="D14" s="67"/>
      <c r="E14" s="119"/>
      <c r="F14" s="67"/>
      <c r="G14" s="119"/>
      <c r="H14" s="67"/>
      <c r="I14" s="119"/>
      <c r="J14" s="67"/>
      <c r="K14" s="119"/>
      <c r="L14" s="67"/>
      <c r="M14" s="4"/>
    </row>
    <row r="15" spans="1:13" ht="12" customHeight="1" x14ac:dyDescent="0.25">
      <c r="A15" s="31"/>
      <c r="B15" s="51" t="s">
        <v>12</v>
      </c>
      <c r="C15" s="120"/>
      <c r="D15" s="67"/>
      <c r="E15" s="120"/>
      <c r="F15" s="67"/>
      <c r="G15" s="120"/>
      <c r="H15" s="67"/>
      <c r="I15" s="120"/>
      <c r="J15" s="67"/>
      <c r="K15" s="120"/>
      <c r="L15" s="67"/>
      <c r="M15" s="4"/>
    </row>
    <row r="16" spans="1:13" ht="12" customHeight="1" x14ac:dyDescent="0.25">
      <c r="A16" s="31"/>
      <c r="B16" s="44" t="s">
        <v>35</v>
      </c>
      <c r="C16" s="36">
        <f>SUM(C10:C15)</f>
        <v>0</v>
      </c>
      <c r="D16" s="71">
        <f t="shared" ref="D16:L16" si="0">SUM(D10:D15)</f>
        <v>0</v>
      </c>
      <c r="E16" s="36">
        <f t="shared" si="0"/>
        <v>0</v>
      </c>
      <c r="F16" s="71">
        <f t="shared" si="0"/>
        <v>0</v>
      </c>
      <c r="G16" s="36">
        <f t="shared" si="0"/>
        <v>0</v>
      </c>
      <c r="H16" s="71">
        <f t="shared" si="0"/>
        <v>0</v>
      </c>
      <c r="I16" s="36">
        <f t="shared" si="0"/>
        <v>0</v>
      </c>
      <c r="J16" s="71">
        <f t="shared" si="0"/>
        <v>0</v>
      </c>
      <c r="K16" s="36">
        <f t="shared" si="0"/>
        <v>0</v>
      </c>
      <c r="L16" s="71">
        <f t="shared" si="0"/>
        <v>0</v>
      </c>
      <c r="M16" s="4"/>
    </row>
    <row r="17" spans="1:13" ht="12" customHeight="1" x14ac:dyDescent="0.25">
      <c r="A17" s="31"/>
      <c r="B17" s="43"/>
      <c r="C17" s="75"/>
      <c r="D17" s="72"/>
      <c r="E17" s="26"/>
      <c r="F17" s="72"/>
      <c r="G17" s="26"/>
      <c r="H17" s="72"/>
      <c r="I17" s="26"/>
      <c r="J17" s="72"/>
      <c r="K17" s="26"/>
      <c r="L17" s="76"/>
      <c r="M17" s="4"/>
    </row>
    <row r="18" spans="1:13" ht="12" customHeight="1" x14ac:dyDescent="0.25">
      <c r="A18" s="53">
        <v>3</v>
      </c>
      <c r="B18" s="39" t="s">
        <v>47</v>
      </c>
      <c r="C18" s="75"/>
      <c r="D18" s="72"/>
      <c r="E18" s="26"/>
      <c r="F18" s="72"/>
      <c r="G18" s="26"/>
      <c r="H18" s="72"/>
      <c r="I18" s="26"/>
      <c r="J18" s="72"/>
      <c r="K18" s="26"/>
      <c r="L18" s="76"/>
      <c r="M18" s="4"/>
    </row>
    <row r="19" spans="1:13" ht="12" customHeight="1" x14ac:dyDescent="0.25">
      <c r="A19" s="31"/>
      <c r="B19" s="51" t="s">
        <v>13</v>
      </c>
      <c r="C19" s="75"/>
      <c r="D19" s="72"/>
      <c r="E19" s="26"/>
      <c r="F19" s="72"/>
      <c r="G19" s="26"/>
      <c r="H19" s="72"/>
      <c r="I19" s="26"/>
      <c r="J19" s="72"/>
      <c r="K19" s="26"/>
      <c r="L19" s="76"/>
      <c r="M19" s="4"/>
    </row>
    <row r="20" spans="1:13" ht="12" customHeight="1" x14ac:dyDescent="0.25">
      <c r="A20" s="31"/>
      <c r="B20" s="51" t="s">
        <v>14</v>
      </c>
      <c r="C20" s="64"/>
      <c r="D20" s="67"/>
      <c r="E20" s="64"/>
      <c r="F20" s="67"/>
      <c r="G20" s="64"/>
      <c r="H20" s="67"/>
      <c r="I20" s="64"/>
      <c r="J20" s="67"/>
      <c r="K20" s="64"/>
      <c r="L20" s="67"/>
      <c r="M20" s="4"/>
    </row>
    <row r="21" spans="1:13" ht="12" customHeight="1" x14ac:dyDescent="0.25">
      <c r="A21" s="31"/>
      <c r="B21" s="51" t="s">
        <v>15</v>
      </c>
      <c r="C21" s="64"/>
      <c r="D21" s="67"/>
      <c r="E21" s="64"/>
      <c r="F21" s="67"/>
      <c r="G21" s="64"/>
      <c r="H21" s="67"/>
      <c r="I21" s="64"/>
      <c r="J21" s="67"/>
      <c r="K21" s="64"/>
      <c r="L21" s="67"/>
      <c r="M21" s="4"/>
    </row>
    <row r="22" spans="1:13" ht="12" customHeight="1" x14ac:dyDescent="0.25">
      <c r="A22" s="31"/>
      <c r="B22" s="51" t="s">
        <v>16</v>
      </c>
      <c r="C22" s="64"/>
      <c r="D22" s="67"/>
      <c r="E22" s="64"/>
      <c r="F22" s="67"/>
      <c r="G22" s="64"/>
      <c r="H22" s="67"/>
      <c r="I22" s="64"/>
      <c r="J22" s="67"/>
      <c r="K22" s="64"/>
      <c r="L22" s="67"/>
      <c r="M22" s="4"/>
    </row>
    <row r="23" spans="1:13" ht="12" customHeight="1" x14ac:dyDescent="0.25">
      <c r="A23" s="31"/>
      <c r="B23" s="51" t="s">
        <v>17</v>
      </c>
      <c r="C23" s="37"/>
      <c r="D23" s="67"/>
      <c r="E23" s="37"/>
      <c r="F23" s="67"/>
      <c r="G23" s="37"/>
      <c r="H23" s="67"/>
      <c r="I23" s="37"/>
      <c r="J23" s="67"/>
      <c r="K23" s="37"/>
      <c r="L23" s="67"/>
      <c r="M23" s="4"/>
    </row>
    <row r="24" spans="1:13" ht="12" customHeight="1" x14ac:dyDescent="0.25">
      <c r="A24" s="31"/>
      <c r="B24" s="44" t="s">
        <v>35</v>
      </c>
      <c r="C24" s="36">
        <f>SUM(C20:C23)</f>
        <v>0</v>
      </c>
      <c r="D24" s="71">
        <f t="shared" ref="D24:L24" si="1">SUM(D20:D23)</f>
        <v>0</v>
      </c>
      <c r="E24" s="36">
        <f t="shared" si="1"/>
        <v>0</v>
      </c>
      <c r="F24" s="71">
        <f t="shared" si="1"/>
        <v>0</v>
      </c>
      <c r="G24" s="36">
        <f t="shared" si="1"/>
        <v>0</v>
      </c>
      <c r="H24" s="71">
        <f t="shared" si="1"/>
        <v>0</v>
      </c>
      <c r="I24" s="36">
        <f t="shared" si="1"/>
        <v>0</v>
      </c>
      <c r="J24" s="71">
        <f t="shared" si="1"/>
        <v>0</v>
      </c>
      <c r="K24" s="36">
        <f t="shared" si="1"/>
        <v>0</v>
      </c>
      <c r="L24" s="71">
        <f t="shared" si="1"/>
        <v>0</v>
      </c>
      <c r="M24" s="4"/>
    </row>
    <row r="25" spans="1:13" ht="12" customHeight="1" x14ac:dyDescent="0.25">
      <c r="A25" s="31"/>
      <c r="B25" s="43"/>
      <c r="C25" s="75"/>
      <c r="D25" s="72"/>
      <c r="E25" s="26"/>
      <c r="F25" s="72"/>
      <c r="G25" s="26"/>
      <c r="H25" s="72"/>
      <c r="I25" s="26"/>
      <c r="J25" s="72"/>
      <c r="K25" s="26"/>
      <c r="L25" s="76"/>
      <c r="M25" s="4"/>
    </row>
    <row r="26" spans="1:13" ht="23" x14ac:dyDescent="0.25">
      <c r="A26" s="53">
        <v>4</v>
      </c>
      <c r="B26" s="39" t="s">
        <v>48</v>
      </c>
      <c r="C26" s="75"/>
      <c r="D26" s="72"/>
      <c r="E26" s="26"/>
      <c r="F26" s="72"/>
      <c r="G26" s="26"/>
      <c r="H26" s="72"/>
      <c r="I26" s="26"/>
      <c r="J26" s="72"/>
      <c r="K26" s="26"/>
      <c r="L26" s="76"/>
      <c r="M26" s="4"/>
    </row>
    <row r="27" spans="1:13" ht="12" customHeight="1" x14ac:dyDescent="0.25">
      <c r="A27" s="31"/>
      <c r="B27" s="51" t="s">
        <v>18</v>
      </c>
      <c r="C27" s="124"/>
      <c r="D27" s="67"/>
      <c r="E27" s="124"/>
      <c r="F27" s="67"/>
      <c r="G27" s="124"/>
      <c r="H27" s="67"/>
      <c r="I27" s="124"/>
      <c r="J27" s="67"/>
      <c r="K27" s="124"/>
      <c r="L27" s="67"/>
      <c r="M27" s="4"/>
    </row>
    <row r="28" spans="1:13" ht="12" customHeight="1" x14ac:dyDescent="0.25">
      <c r="A28" s="31"/>
      <c r="B28" s="51" t="s">
        <v>19</v>
      </c>
      <c r="C28" s="125"/>
      <c r="D28" s="67"/>
      <c r="E28" s="125"/>
      <c r="F28" s="67"/>
      <c r="G28" s="125"/>
      <c r="H28" s="67"/>
      <c r="I28" s="125"/>
      <c r="J28" s="67"/>
      <c r="K28" s="125"/>
      <c r="L28" s="67"/>
    </row>
    <row r="29" spans="1:13" ht="12" customHeight="1" x14ac:dyDescent="0.25">
      <c r="A29" s="31"/>
      <c r="B29" s="51" t="s">
        <v>36</v>
      </c>
      <c r="C29" s="125"/>
      <c r="D29" s="67"/>
      <c r="E29" s="125"/>
      <c r="F29" s="67"/>
      <c r="G29" s="125"/>
      <c r="H29" s="67"/>
      <c r="I29" s="125"/>
      <c r="J29" s="67"/>
      <c r="K29" s="125"/>
      <c r="L29" s="67"/>
    </row>
    <row r="30" spans="1:13" ht="12" customHeight="1" x14ac:dyDescent="0.25">
      <c r="A30" s="31"/>
      <c r="B30" s="51" t="s">
        <v>20</v>
      </c>
      <c r="C30" s="125"/>
      <c r="D30" s="67"/>
      <c r="E30" s="125"/>
      <c r="F30" s="67"/>
      <c r="G30" s="125"/>
      <c r="H30" s="67"/>
      <c r="I30" s="125"/>
      <c r="J30" s="67"/>
      <c r="K30" s="125"/>
      <c r="L30" s="67"/>
    </row>
    <row r="31" spans="1:13" ht="12" customHeight="1" x14ac:dyDescent="0.25">
      <c r="A31" s="31"/>
      <c r="B31" s="44" t="s">
        <v>35</v>
      </c>
      <c r="C31" s="126"/>
      <c r="D31" s="71">
        <f t="shared" ref="D31:L31" si="2">SUM(D27:D30)</f>
        <v>0</v>
      </c>
      <c r="E31" s="126">
        <f t="shared" si="2"/>
        <v>0</v>
      </c>
      <c r="F31" s="71">
        <f t="shared" si="2"/>
        <v>0</v>
      </c>
      <c r="G31" s="126">
        <f t="shared" si="2"/>
        <v>0</v>
      </c>
      <c r="H31" s="71">
        <f t="shared" si="2"/>
        <v>0</v>
      </c>
      <c r="I31" s="126">
        <f t="shared" si="2"/>
        <v>0</v>
      </c>
      <c r="J31" s="71">
        <f t="shared" si="2"/>
        <v>0</v>
      </c>
      <c r="K31" s="126">
        <f t="shared" si="2"/>
        <v>0</v>
      </c>
      <c r="L31" s="71">
        <f t="shared" si="2"/>
        <v>0</v>
      </c>
      <c r="M31" s="4"/>
    </row>
    <row r="32" spans="1:13" ht="12" customHeight="1" x14ac:dyDescent="0.25">
      <c r="A32" s="31"/>
      <c r="B32" s="43"/>
      <c r="C32" s="75"/>
      <c r="D32" s="72"/>
      <c r="E32" s="26"/>
      <c r="F32" s="72"/>
      <c r="G32" s="26"/>
      <c r="H32" s="72"/>
      <c r="I32" s="26"/>
      <c r="J32" s="72"/>
      <c r="K32" s="26"/>
      <c r="L32" s="76"/>
    </row>
    <row r="33" spans="1:13" ht="12" customHeight="1" x14ac:dyDescent="0.25">
      <c r="A33" s="53">
        <v>5</v>
      </c>
      <c r="B33" s="39" t="s">
        <v>49</v>
      </c>
      <c r="C33" s="75"/>
      <c r="D33" s="72"/>
      <c r="E33" s="26"/>
      <c r="F33" s="72"/>
      <c r="G33" s="26"/>
      <c r="H33" s="72"/>
      <c r="I33" s="26"/>
      <c r="J33" s="72"/>
      <c r="K33" s="26"/>
      <c r="L33" s="76"/>
    </row>
    <row r="34" spans="1:13" ht="12" customHeight="1" x14ac:dyDescent="0.25">
      <c r="A34" s="31"/>
      <c r="B34" s="62" t="s">
        <v>61</v>
      </c>
      <c r="C34" s="124"/>
      <c r="D34" s="67"/>
      <c r="E34" s="124"/>
      <c r="F34" s="67"/>
      <c r="G34" s="124"/>
      <c r="H34" s="67"/>
      <c r="I34" s="124"/>
      <c r="J34" s="67"/>
      <c r="K34" s="124"/>
      <c r="L34" s="67"/>
    </row>
    <row r="35" spans="1:13" ht="12" customHeight="1" x14ac:dyDescent="0.25">
      <c r="A35" s="31"/>
      <c r="B35" s="62" t="s">
        <v>21</v>
      </c>
      <c r="C35" s="125"/>
      <c r="D35" s="67"/>
      <c r="E35" s="125"/>
      <c r="F35" s="67"/>
      <c r="G35" s="125"/>
      <c r="H35" s="67"/>
      <c r="I35" s="125"/>
      <c r="J35" s="67"/>
      <c r="K35" s="125"/>
      <c r="L35" s="67"/>
    </row>
    <row r="36" spans="1:13" ht="12" customHeight="1" x14ac:dyDescent="0.25">
      <c r="A36" s="31"/>
      <c r="B36" s="62" t="s">
        <v>22</v>
      </c>
      <c r="C36" s="125"/>
      <c r="D36" s="67"/>
      <c r="E36" s="125"/>
      <c r="F36" s="67"/>
      <c r="G36" s="125"/>
      <c r="H36" s="67"/>
      <c r="I36" s="125"/>
      <c r="J36" s="67"/>
      <c r="K36" s="125"/>
      <c r="L36" s="67"/>
    </row>
    <row r="37" spans="1:13" ht="12" customHeight="1" x14ac:dyDescent="0.25">
      <c r="A37" s="31"/>
      <c r="B37" s="62" t="s">
        <v>9</v>
      </c>
      <c r="C37" s="125"/>
      <c r="D37" s="67"/>
      <c r="E37" s="125"/>
      <c r="F37" s="67"/>
      <c r="G37" s="125"/>
      <c r="H37" s="67"/>
      <c r="I37" s="125"/>
      <c r="J37" s="67"/>
      <c r="K37" s="125"/>
      <c r="L37" s="67"/>
    </row>
    <row r="38" spans="1:13" ht="12" customHeight="1" x14ac:dyDescent="0.25">
      <c r="A38" s="31"/>
      <c r="B38" s="62" t="s">
        <v>64</v>
      </c>
      <c r="C38" s="125"/>
      <c r="D38" s="67"/>
      <c r="E38" s="125"/>
      <c r="F38" s="67"/>
      <c r="G38" s="125"/>
      <c r="H38" s="67"/>
      <c r="I38" s="125"/>
      <c r="J38" s="67"/>
      <c r="K38" s="125"/>
      <c r="L38" s="67"/>
    </row>
    <row r="39" spans="1:13" ht="12" customHeight="1" x14ac:dyDescent="0.25">
      <c r="A39" s="31"/>
      <c r="B39" s="62" t="s">
        <v>23</v>
      </c>
      <c r="C39" s="125"/>
      <c r="D39" s="67"/>
      <c r="E39" s="125"/>
      <c r="F39" s="67"/>
      <c r="G39" s="125"/>
      <c r="H39" s="67"/>
      <c r="I39" s="125"/>
      <c r="J39" s="67"/>
      <c r="K39" s="125"/>
      <c r="L39" s="67"/>
    </row>
    <row r="40" spans="1:13" ht="12" customHeight="1" x14ac:dyDescent="0.25">
      <c r="A40" s="31"/>
      <c r="B40" s="62" t="s">
        <v>24</v>
      </c>
      <c r="C40" s="125"/>
      <c r="D40" s="67"/>
      <c r="E40" s="125"/>
      <c r="F40" s="67"/>
      <c r="G40" s="125"/>
      <c r="H40" s="67"/>
      <c r="I40" s="125"/>
      <c r="J40" s="67"/>
      <c r="K40" s="125"/>
      <c r="L40" s="67"/>
    </row>
    <row r="41" spans="1:13" ht="12" customHeight="1" x14ac:dyDescent="0.25">
      <c r="A41" s="31"/>
      <c r="B41" s="62" t="s">
        <v>25</v>
      </c>
      <c r="C41" s="125"/>
      <c r="D41" s="67"/>
      <c r="E41" s="125"/>
      <c r="F41" s="67"/>
      <c r="G41" s="125"/>
      <c r="H41" s="67"/>
      <c r="I41" s="125"/>
      <c r="J41" s="67"/>
      <c r="K41" s="125"/>
      <c r="L41" s="67"/>
    </row>
    <row r="42" spans="1:13" ht="12" customHeight="1" x14ac:dyDescent="0.25">
      <c r="A42" s="31"/>
      <c r="B42" s="44" t="s">
        <v>35</v>
      </c>
      <c r="C42" s="126"/>
      <c r="D42" s="71">
        <f t="shared" ref="D42:L42" si="3">SUM(D34:D41)</f>
        <v>0</v>
      </c>
      <c r="E42" s="126">
        <f t="shared" si="3"/>
        <v>0</v>
      </c>
      <c r="F42" s="71">
        <f t="shared" si="3"/>
        <v>0</v>
      </c>
      <c r="G42" s="126">
        <f t="shared" si="3"/>
        <v>0</v>
      </c>
      <c r="H42" s="71">
        <f t="shared" si="3"/>
        <v>0</v>
      </c>
      <c r="I42" s="126">
        <f t="shared" si="3"/>
        <v>0</v>
      </c>
      <c r="J42" s="71">
        <f t="shared" si="3"/>
        <v>0</v>
      </c>
      <c r="K42" s="126">
        <f t="shared" si="3"/>
        <v>0</v>
      </c>
      <c r="L42" s="71">
        <f t="shared" si="3"/>
        <v>0</v>
      </c>
      <c r="M42" s="4"/>
    </row>
    <row r="43" spans="1:13" ht="12" customHeight="1" x14ac:dyDescent="0.25">
      <c r="A43" s="31"/>
      <c r="B43" s="43"/>
      <c r="C43" s="75"/>
      <c r="D43" s="72"/>
      <c r="E43" s="26"/>
      <c r="F43" s="72"/>
      <c r="G43" s="26"/>
      <c r="H43" s="72"/>
      <c r="I43" s="26"/>
      <c r="J43" s="72"/>
      <c r="K43" s="26"/>
      <c r="L43" s="76"/>
    </row>
    <row r="44" spans="1:13" ht="12" customHeight="1" x14ac:dyDescent="0.25">
      <c r="A44" s="53">
        <v>6</v>
      </c>
      <c r="B44" s="39" t="s">
        <v>50</v>
      </c>
      <c r="C44" s="75"/>
      <c r="D44" s="72"/>
      <c r="E44" s="26"/>
      <c r="F44" s="72"/>
      <c r="G44" s="26"/>
      <c r="H44" s="72"/>
      <c r="I44" s="26"/>
      <c r="J44" s="72"/>
      <c r="K44" s="26"/>
      <c r="L44" s="76"/>
    </row>
    <row r="45" spans="1:13" ht="12" customHeight="1" x14ac:dyDescent="0.25">
      <c r="A45" s="53"/>
      <c r="B45" s="51" t="s">
        <v>7</v>
      </c>
      <c r="C45" s="75"/>
      <c r="D45" s="72"/>
      <c r="E45" s="26"/>
      <c r="F45" s="72"/>
      <c r="G45" s="26"/>
      <c r="H45" s="72"/>
      <c r="I45" s="26"/>
      <c r="J45" s="72"/>
      <c r="K45" s="26"/>
      <c r="L45" s="76"/>
    </row>
    <row r="46" spans="1:13" ht="12" customHeight="1" x14ac:dyDescent="0.25">
      <c r="A46" s="53"/>
      <c r="B46" s="51" t="s">
        <v>14</v>
      </c>
      <c r="C46" s="64"/>
      <c r="D46" s="67"/>
      <c r="E46" s="64"/>
      <c r="F46" s="67"/>
      <c r="G46" s="64"/>
      <c r="H46" s="67"/>
      <c r="I46" s="64"/>
      <c r="J46" s="67"/>
      <c r="K46" s="64"/>
      <c r="L46" s="67"/>
    </row>
    <row r="47" spans="1:13" ht="12" customHeight="1" x14ac:dyDescent="0.25">
      <c r="A47" s="53"/>
      <c r="B47" s="51" t="s">
        <v>15</v>
      </c>
      <c r="C47" s="64"/>
      <c r="D47" s="67"/>
      <c r="E47" s="64"/>
      <c r="F47" s="67"/>
      <c r="G47" s="64"/>
      <c r="H47" s="67"/>
      <c r="I47" s="64"/>
      <c r="J47" s="67"/>
      <c r="K47" s="64"/>
      <c r="L47" s="67"/>
    </row>
    <row r="48" spans="1:13" ht="12" customHeight="1" x14ac:dyDescent="0.25">
      <c r="A48" s="53"/>
      <c r="B48" s="51" t="s">
        <v>16</v>
      </c>
      <c r="C48" s="64"/>
      <c r="D48" s="67"/>
      <c r="E48" s="64"/>
      <c r="F48" s="67"/>
      <c r="G48" s="64"/>
      <c r="H48" s="67"/>
      <c r="I48" s="64"/>
      <c r="J48" s="67"/>
      <c r="K48" s="64"/>
      <c r="L48" s="67"/>
    </row>
    <row r="49" spans="1:13" ht="12" customHeight="1" x14ac:dyDescent="0.25">
      <c r="A49" s="53"/>
      <c r="B49" s="51" t="s">
        <v>8</v>
      </c>
      <c r="C49" s="118"/>
      <c r="D49" s="67"/>
      <c r="E49" s="118"/>
      <c r="F49" s="67"/>
      <c r="G49" s="118"/>
      <c r="H49" s="67"/>
      <c r="I49" s="118"/>
      <c r="J49" s="67"/>
      <c r="K49" s="118"/>
      <c r="L49" s="67"/>
    </row>
    <row r="50" spans="1:13" ht="12" customHeight="1" x14ac:dyDescent="0.25">
      <c r="A50" s="53"/>
      <c r="B50" s="51" t="s">
        <v>9</v>
      </c>
      <c r="C50" s="119"/>
      <c r="D50" s="67"/>
      <c r="E50" s="119"/>
      <c r="F50" s="67"/>
      <c r="G50" s="119"/>
      <c r="H50" s="67"/>
      <c r="I50" s="119"/>
      <c r="J50" s="67"/>
      <c r="K50" s="119"/>
      <c r="L50" s="67"/>
    </row>
    <row r="51" spans="1:13" ht="12" customHeight="1" x14ac:dyDescent="0.25">
      <c r="A51" s="53"/>
      <c r="B51" s="51" t="s">
        <v>10</v>
      </c>
      <c r="C51" s="119"/>
      <c r="D51" s="67"/>
      <c r="E51" s="119"/>
      <c r="F51" s="67"/>
      <c r="G51" s="119"/>
      <c r="H51" s="67"/>
      <c r="I51" s="119"/>
      <c r="J51" s="67"/>
      <c r="K51" s="119"/>
      <c r="L51" s="67"/>
    </row>
    <row r="52" spans="1:13" ht="12" customHeight="1" x14ac:dyDescent="0.25">
      <c r="A52" s="53"/>
      <c r="B52" s="51" t="s">
        <v>11</v>
      </c>
      <c r="C52" s="119"/>
      <c r="D52" s="67"/>
      <c r="E52" s="119"/>
      <c r="F52" s="67"/>
      <c r="G52" s="119"/>
      <c r="H52" s="67"/>
      <c r="I52" s="119"/>
      <c r="J52" s="67"/>
      <c r="K52" s="119"/>
      <c r="L52" s="67"/>
    </row>
    <row r="53" spans="1:13" ht="12" customHeight="1" x14ac:dyDescent="0.25">
      <c r="A53" s="53"/>
      <c r="B53" s="51" t="s">
        <v>12</v>
      </c>
      <c r="C53" s="120"/>
      <c r="D53" s="67"/>
      <c r="E53" s="120"/>
      <c r="F53" s="67"/>
      <c r="G53" s="120"/>
      <c r="H53" s="67"/>
      <c r="I53" s="120"/>
      <c r="J53" s="67"/>
      <c r="K53" s="120"/>
      <c r="L53" s="67"/>
    </row>
    <row r="54" spans="1:13" ht="12" customHeight="1" x14ac:dyDescent="0.25">
      <c r="A54" s="31"/>
      <c r="B54" s="44" t="s">
        <v>35</v>
      </c>
      <c r="C54" s="36">
        <f>SUM(C46:C53)</f>
        <v>0</v>
      </c>
      <c r="D54" s="71">
        <f t="shared" ref="D54:L54" si="4">SUM(D46:D53)</f>
        <v>0</v>
      </c>
      <c r="E54" s="36">
        <f t="shared" si="4"/>
        <v>0</v>
      </c>
      <c r="F54" s="71">
        <f t="shared" si="4"/>
        <v>0</v>
      </c>
      <c r="G54" s="36">
        <f t="shared" si="4"/>
        <v>0</v>
      </c>
      <c r="H54" s="71">
        <f t="shared" si="4"/>
        <v>0</v>
      </c>
      <c r="I54" s="36">
        <f t="shared" si="4"/>
        <v>0</v>
      </c>
      <c r="J54" s="71">
        <f t="shared" si="4"/>
        <v>0</v>
      </c>
      <c r="K54" s="36">
        <f t="shared" si="4"/>
        <v>0</v>
      </c>
      <c r="L54" s="71">
        <f t="shared" si="4"/>
        <v>0</v>
      </c>
      <c r="M54" s="4"/>
    </row>
    <row r="55" spans="1:13" ht="12" customHeight="1" x14ac:dyDescent="0.25">
      <c r="A55" s="31"/>
      <c r="B55" s="43"/>
      <c r="C55" s="75"/>
      <c r="D55" s="72"/>
      <c r="E55" s="26"/>
      <c r="F55" s="72"/>
      <c r="G55" s="26"/>
      <c r="H55" s="72"/>
      <c r="I55" s="26"/>
      <c r="J55" s="72"/>
      <c r="K55" s="26"/>
      <c r="L55" s="76"/>
    </row>
    <row r="56" spans="1:13" ht="12" customHeight="1" x14ac:dyDescent="0.25">
      <c r="A56" s="53">
        <v>7</v>
      </c>
      <c r="B56" s="39" t="s">
        <v>51</v>
      </c>
      <c r="C56" s="77"/>
      <c r="D56" s="72"/>
      <c r="E56" s="14"/>
      <c r="F56" s="72"/>
      <c r="G56" s="14"/>
      <c r="H56" s="72"/>
      <c r="I56" s="14"/>
      <c r="J56" s="72"/>
      <c r="K56" s="26"/>
      <c r="L56" s="76"/>
    </row>
    <row r="57" spans="1:13" ht="12" customHeight="1" x14ac:dyDescent="0.25">
      <c r="A57" s="31"/>
      <c r="B57" s="51" t="s">
        <v>7</v>
      </c>
      <c r="C57" s="64"/>
      <c r="D57" s="67"/>
      <c r="E57" s="64"/>
      <c r="F57" s="67"/>
      <c r="G57" s="64"/>
      <c r="H57" s="67"/>
      <c r="I57" s="64"/>
      <c r="J57" s="67"/>
      <c r="K57" s="64"/>
      <c r="L57" s="67"/>
      <c r="M57" s="4"/>
    </row>
    <row r="58" spans="1:13" ht="12" customHeight="1" x14ac:dyDescent="0.25">
      <c r="A58" s="31"/>
      <c r="B58" s="51" t="s">
        <v>8</v>
      </c>
      <c r="C58" s="118"/>
      <c r="D58" s="67"/>
      <c r="E58" s="118"/>
      <c r="F58" s="67"/>
      <c r="G58" s="118"/>
      <c r="H58" s="67"/>
      <c r="I58" s="118"/>
      <c r="J58" s="67"/>
      <c r="K58" s="118"/>
      <c r="L58" s="67"/>
      <c r="M58" s="4"/>
    </row>
    <row r="59" spans="1:13" ht="12" customHeight="1" x14ac:dyDescent="0.25">
      <c r="A59" s="31"/>
      <c r="B59" s="62" t="s">
        <v>9</v>
      </c>
      <c r="C59" s="119"/>
      <c r="D59" s="67"/>
      <c r="E59" s="119"/>
      <c r="F59" s="67"/>
      <c r="G59" s="119"/>
      <c r="H59" s="67"/>
      <c r="I59" s="119"/>
      <c r="J59" s="67"/>
      <c r="K59" s="119"/>
      <c r="L59" s="67"/>
    </row>
    <row r="60" spans="1:13" ht="12" customHeight="1" x14ac:dyDescent="0.25">
      <c r="A60" s="53"/>
      <c r="B60" s="51" t="s">
        <v>10</v>
      </c>
      <c r="C60" s="119"/>
      <c r="D60" s="67"/>
      <c r="E60" s="119"/>
      <c r="F60" s="67"/>
      <c r="G60" s="119"/>
      <c r="H60" s="67"/>
      <c r="I60" s="119"/>
      <c r="J60" s="67"/>
      <c r="K60" s="119"/>
      <c r="L60" s="67"/>
    </row>
    <row r="61" spans="1:13" ht="12" customHeight="1" x14ac:dyDescent="0.25">
      <c r="A61" s="53"/>
      <c r="B61" s="51" t="s">
        <v>11</v>
      </c>
      <c r="C61" s="120"/>
      <c r="D61" s="67"/>
      <c r="E61" s="120"/>
      <c r="F61" s="67"/>
      <c r="G61" s="120"/>
      <c r="H61" s="67"/>
      <c r="I61" s="120"/>
      <c r="J61" s="67"/>
      <c r="K61" s="120"/>
      <c r="L61" s="67"/>
    </row>
    <row r="62" spans="1:13" ht="12" customHeight="1" x14ac:dyDescent="0.25">
      <c r="A62" s="31"/>
      <c r="B62" s="44" t="s">
        <v>35</v>
      </c>
      <c r="C62" s="36">
        <f>SUM(C57:C61)</f>
        <v>0</v>
      </c>
      <c r="D62" s="71">
        <f t="shared" ref="D62:L62" si="5">SUM(D57:D61)</f>
        <v>0</v>
      </c>
      <c r="E62" s="36">
        <f t="shared" si="5"/>
        <v>0</v>
      </c>
      <c r="F62" s="71">
        <f t="shared" si="5"/>
        <v>0</v>
      </c>
      <c r="G62" s="36">
        <f t="shared" si="5"/>
        <v>0</v>
      </c>
      <c r="H62" s="71">
        <f t="shared" si="5"/>
        <v>0</v>
      </c>
      <c r="I62" s="36">
        <f t="shared" si="5"/>
        <v>0</v>
      </c>
      <c r="J62" s="71">
        <f t="shared" si="5"/>
        <v>0</v>
      </c>
      <c r="K62" s="36">
        <f t="shared" si="5"/>
        <v>0</v>
      </c>
      <c r="L62" s="71">
        <f t="shared" si="5"/>
        <v>0</v>
      </c>
      <c r="M62" s="4"/>
    </row>
    <row r="63" spans="1:13" ht="12" customHeight="1" x14ac:dyDescent="0.25">
      <c r="A63" s="31"/>
      <c r="B63" s="43"/>
      <c r="C63" s="75"/>
      <c r="D63" s="72"/>
      <c r="E63" s="26"/>
      <c r="F63" s="72"/>
      <c r="G63" s="26"/>
      <c r="H63" s="72"/>
      <c r="I63" s="26"/>
      <c r="J63" s="72"/>
      <c r="K63" s="26"/>
      <c r="L63" s="76"/>
    </row>
    <row r="64" spans="1:13" ht="12" customHeight="1" x14ac:dyDescent="0.25">
      <c r="A64" s="53">
        <v>8</v>
      </c>
      <c r="B64" s="39" t="s">
        <v>52</v>
      </c>
      <c r="C64" s="77"/>
      <c r="D64" s="72"/>
      <c r="E64" s="14"/>
      <c r="F64" s="72"/>
      <c r="G64" s="14"/>
      <c r="H64" s="72"/>
      <c r="I64" s="14"/>
      <c r="J64" s="72"/>
      <c r="K64" s="26"/>
      <c r="L64" s="76"/>
    </row>
    <row r="65" spans="1:13" ht="12" customHeight="1" x14ac:dyDescent="0.25">
      <c r="A65" s="31"/>
      <c r="B65" s="51" t="s">
        <v>7</v>
      </c>
      <c r="C65" s="64"/>
      <c r="D65" s="67"/>
      <c r="E65" s="64"/>
      <c r="F65" s="67"/>
      <c r="G65" s="64"/>
      <c r="H65" s="67"/>
      <c r="I65" s="64"/>
      <c r="J65" s="67"/>
      <c r="K65" s="64"/>
      <c r="L65" s="67"/>
      <c r="M65" s="4"/>
    </row>
    <row r="66" spans="1:13" ht="12" customHeight="1" x14ac:dyDescent="0.25">
      <c r="A66" s="31"/>
      <c r="B66" s="51" t="s">
        <v>8</v>
      </c>
      <c r="C66" s="118"/>
      <c r="D66" s="67"/>
      <c r="E66" s="118"/>
      <c r="F66" s="67"/>
      <c r="G66" s="118"/>
      <c r="H66" s="67"/>
      <c r="I66" s="118"/>
      <c r="J66" s="67"/>
      <c r="K66" s="118"/>
      <c r="L66" s="67"/>
      <c r="M66" s="4"/>
    </row>
    <row r="67" spans="1:13" ht="12" customHeight="1" x14ac:dyDescent="0.25">
      <c r="A67" s="31"/>
      <c r="B67" s="62" t="s">
        <v>9</v>
      </c>
      <c r="C67" s="119"/>
      <c r="D67" s="67"/>
      <c r="E67" s="119"/>
      <c r="F67" s="67"/>
      <c r="G67" s="119"/>
      <c r="H67" s="67"/>
      <c r="I67" s="119"/>
      <c r="J67" s="67"/>
      <c r="K67" s="119"/>
      <c r="L67" s="67"/>
    </row>
    <row r="68" spans="1:13" ht="12" customHeight="1" x14ac:dyDescent="0.25">
      <c r="A68" s="53"/>
      <c r="B68" s="51" t="s">
        <v>10</v>
      </c>
      <c r="C68" s="119"/>
      <c r="D68" s="67"/>
      <c r="E68" s="119"/>
      <c r="F68" s="67"/>
      <c r="G68" s="119"/>
      <c r="H68" s="67"/>
      <c r="I68" s="119"/>
      <c r="J68" s="67"/>
      <c r="K68" s="119"/>
      <c r="L68" s="67"/>
    </row>
    <row r="69" spans="1:13" ht="12" customHeight="1" x14ac:dyDescent="0.25">
      <c r="A69" s="53"/>
      <c r="B69" s="51" t="s">
        <v>11</v>
      </c>
      <c r="C69" s="120"/>
      <c r="D69" s="67"/>
      <c r="E69" s="120"/>
      <c r="F69" s="67"/>
      <c r="G69" s="120"/>
      <c r="H69" s="67"/>
      <c r="I69" s="120"/>
      <c r="J69" s="67"/>
      <c r="K69" s="120"/>
      <c r="L69" s="67"/>
    </row>
    <row r="70" spans="1:13" ht="12" customHeight="1" x14ac:dyDescent="0.25">
      <c r="A70" s="31"/>
      <c r="B70" s="44" t="s">
        <v>35</v>
      </c>
      <c r="C70" s="36">
        <f>SUM(C65:C69)</f>
        <v>0</v>
      </c>
      <c r="D70" s="71">
        <f t="shared" ref="D70:L70" si="6">SUM(D65:D69)</f>
        <v>0</v>
      </c>
      <c r="E70" s="36">
        <f t="shared" si="6"/>
        <v>0</v>
      </c>
      <c r="F70" s="71">
        <f t="shared" si="6"/>
        <v>0</v>
      </c>
      <c r="G70" s="36">
        <f t="shared" si="6"/>
        <v>0</v>
      </c>
      <c r="H70" s="71">
        <f t="shared" si="6"/>
        <v>0</v>
      </c>
      <c r="I70" s="36">
        <f t="shared" si="6"/>
        <v>0</v>
      </c>
      <c r="J70" s="71">
        <f t="shared" si="6"/>
        <v>0</v>
      </c>
      <c r="K70" s="36">
        <f t="shared" si="6"/>
        <v>0</v>
      </c>
      <c r="L70" s="71">
        <f t="shared" si="6"/>
        <v>0</v>
      </c>
      <c r="M70" s="4"/>
    </row>
    <row r="71" spans="1:13" ht="12" customHeight="1" x14ac:dyDescent="0.25">
      <c r="A71" s="31"/>
      <c r="B71" s="43"/>
      <c r="C71" s="75"/>
      <c r="D71" s="72"/>
      <c r="E71" s="26"/>
      <c r="F71" s="72"/>
      <c r="G71" s="26"/>
      <c r="H71" s="72"/>
      <c r="I71" s="26"/>
      <c r="J71" s="72"/>
      <c r="K71" s="26"/>
      <c r="L71" s="76"/>
    </row>
    <row r="72" spans="1:13" ht="12" customHeight="1" x14ac:dyDescent="0.25">
      <c r="A72" s="53">
        <v>9</v>
      </c>
      <c r="B72" s="39" t="s">
        <v>53</v>
      </c>
      <c r="C72" s="75"/>
      <c r="D72" s="72"/>
      <c r="E72" s="26"/>
      <c r="F72" s="72"/>
      <c r="G72" s="26"/>
      <c r="H72" s="72"/>
      <c r="I72" s="26"/>
      <c r="J72" s="72"/>
      <c r="K72" s="26"/>
      <c r="L72" s="76"/>
    </row>
    <row r="73" spans="1:13" ht="12" customHeight="1" x14ac:dyDescent="0.25">
      <c r="A73" s="53"/>
      <c r="B73" s="51" t="s">
        <v>7</v>
      </c>
      <c r="C73" s="64"/>
      <c r="D73" s="67"/>
      <c r="E73" s="64"/>
      <c r="F73" s="67"/>
      <c r="G73" s="64"/>
      <c r="H73" s="67"/>
      <c r="I73" s="64"/>
      <c r="J73" s="67"/>
      <c r="K73" s="64"/>
      <c r="L73" s="67"/>
    </row>
    <row r="74" spans="1:13" ht="12" customHeight="1" x14ac:dyDescent="0.25">
      <c r="A74" s="53"/>
      <c r="B74" s="51" t="s">
        <v>8</v>
      </c>
      <c r="C74" s="118"/>
      <c r="D74" s="67"/>
      <c r="E74" s="118"/>
      <c r="F74" s="67"/>
      <c r="G74" s="118"/>
      <c r="H74" s="67"/>
      <c r="I74" s="118"/>
      <c r="J74" s="67"/>
      <c r="K74" s="118"/>
      <c r="L74" s="67"/>
    </row>
    <row r="75" spans="1:13" ht="12" customHeight="1" x14ac:dyDescent="0.25">
      <c r="A75" s="53"/>
      <c r="B75" s="51" t="s">
        <v>9</v>
      </c>
      <c r="C75" s="119"/>
      <c r="D75" s="67"/>
      <c r="E75" s="119"/>
      <c r="F75" s="67"/>
      <c r="G75" s="119"/>
      <c r="H75" s="67"/>
      <c r="I75" s="119"/>
      <c r="J75" s="67"/>
      <c r="K75" s="119"/>
      <c r="L75" s="67"/>
    </row>
    <row r="76" spans="1:13" ht="12" customHeight="1" x14ac:dyDescent="0.25">
      <c r="A76" s="53"/>
      <c r="B76" s="51" t="s">
        <v>10</v>
      </c>
      <c r="C76" s="119"/>
      <c r="D76" s="67"/>
      <c r="E76" s="119"/>
      <c r="F76" s="67"/>
      <c r="G76" s="119"/>
      <c r="H76" s="67"/>
      <c r="I76" s="119"/>
      <c r="J76" s="67"/>
      <c r="K76" s="119"/>
      <c r="L76" s="67"/>
    </row>
    <row r="77" spans="1:13" ht="12" customHeight="1" x14ac:dyDescent="0.25">
      <c r="A77" s="53"/>
      <c r="B77" s="51" t="s">
        <v>11</v>
      </c>
      <c r="C77" s="119"/>
      <c r="D77" s="67"/>
      <c r="E77" s="119"/>
      <c r="F77" s="67"/>
      <c r="G77" s="119"/>
      <c r="H77" s="67"/>
      <c r="I77" s="119"/>
      <c r="J77" s="67"/>
      <c r="K77" s="119"/>
      <c r="L77" s="67"/>
    </row>
    <row r="78" spans="1:13" ht="12" customHeight="1" x14ac:dyDescent="0.25">
      <c r="A78" s="53"/>
      <c r="B78" s="51" t="s">
        <v>12</v>
      </c>
      <c r="C78" s="120"/>
      <c r="D78" s="67"/>
      <c r="E78" s="120"/>
      <c r="F78" s="67"/>
      <c r="G78" s="120"/>
      <c r="H78" s="67"/>
      <c r="I78" s="120"/>
      <c r="J78" s="67"/>
      <c r="K78" s="120"/>
      <c r="L78" s="67"/>
    </row>
    <row r="79" spans="1:13" ht="12" customHeight="1" x14ac:dyDescent="0.25">
      <c r="A79" s="31"/>
      <c r="B79" s="44" t="s">
        <v>35</v>
      </c>
      <c r="C79" s="36">
        <f>SUM(C73:C78)</f>
        <v>0</v>
      </c>
      <c r="D79" s="71">
        <f t="shared" ref="D79:L79" si="7">SUM(D73:D78)</f>
        <v>0</v>
      </c>
      <c r="E79" s="36">
        <f t="shared" si="7"/>
        <v>0</v>
      </c>
      <c r="F79" s="71">
        <f t="shared" si="7"/>
        <v>0</v>
      </c>
      <c r="G79" s="36">
        <f t="shared" si="7"/>
        <v>0</v>
      </c>
      <c r="H79" s="71">
        <f t="shared" si="7"/>
        <v>0</v>
      </c>
      <c r="I79" s="36">
        <f t="shared" si="7"/>
        <v>0</v>
      </c>
      <c r="J79" s="71">
        <f t="shared" si="7"/>
        <v>0</v>
      </c>
      <c r="K79" s="36">
        <f t="shared" si="7"/>
        <v>0</v>
      </c>
      <c r="L79" s="71">
        <f t="shared" si="7"/>
        <v>0</v>
      </c>
      <c r="M79" s="4"/>
    </row>
    <row r="80" spans="1:13" ht="12" customHeight="1" x14ac:dyDescent="0.25">
      <c r="A80" s="31"/>
      <c r="B80" s="43"/>
      <c r="C80" s="75"/>
      <c r="D80" s="72"/>
      <c r="E80" s="26"/>
      <c r="F80" s="72"/>
      <c r="G80" s="26"/>
      <c r="H80" s="72"/>
      <c r="I80" s="26"/>
      <c r="J80" s="72"/>
      <c r="K80" s="26"/>
      <c r="L80" s="76"/>
    </row>
    <row r="81" spans="1:13" x14ac:dyDescent="0.25">
      <c r="A81" s="53">
        <v>10</v>
      </c>
      <c r="B81" s="39" t="s">
        <v>54</v>
      </c>
      <c r="C81" s="75"/>
      <c r="D81" s="72"/>
      <c r="E81" s="26"/>
      <c r="F81" s="72"/>
      <c r="G81" s="26"/>
      <c r="H81" s="72"/>
      <c r="I81" s="26"/>
      <c r="J81" s="72"/>
      <c r="K81" s="26"/>
      <c r="L81" s="76"/>
    </row>
    <row r="82" spans="1:13" ht="12" customHeight="1" x14ac:dyDescent="0.25">
      <c r="A82" s="53"/>
      <c r="B82" s="51" t="s">
        <v>7</v>
      </c>
      <c r="C82" s="64"/>
      <c r="D82" s="67"/>
      <c r="E82" s="64"/>
      <c r="F82" s="67"/>
      <c r="G82" s="64"/>
      <c r="H82" s="67"/>
      <c r="I82" s="64"/>
      <c r="J82" s="67"/>
      <c r="K82" s="64"/>
      <c r="L82" s="67"/>
    </row>
    <row r="83" spans="1:13" ht="12" customHeight="1" x14ac:dyDescent="0.25">
      <c r="A83" s="53"/>
      <c r="B83" s="51" t="s">
        <v>8</v>
      </c>
      <c r="C83" s="118"/>
      <c r="D83" s="67"/>
      <c r="E83" s="118"/>
      <c r="F83" s="67"/>
      <c r="G83" s="118"/>
      <c r="H83" s="67"/>
      <c r="I83" s="118"/>
      <c r="J83" s="67"/>
      <c r="K83" s="118"/>
      <c r="L83" s="67"/>
    </row>
    <row r="84" spans="1:13" ht="12" customHeight="1" x14ac:dyDescent="0.25">
      <c r="A84" s="53"/>
      <c r="B84" s="51" t="s">
        <v>9</v>
      </c>
      <c r="C84" s="119"/>
      <c r="D84" s="67"/>
      <c r="E84" s="119"/>
      <c r="F84" s="67"/>
      <c r="G84" s="119"/>
      <c r="H84" s="67"/>
      <c r="I84" s="119"/>
      <c r="J84" s="67"/>
      <c r="K84" s="119"/>
      <c r="L84" s="67"/>
    </row>
    <row r="85" spans="1:13" ht="12" customHeight="1" x14ac:dyDescent="0.25">
      <c r="A85" s="53"/>
      <c r="B85" s="51" t="s">
        <v>10</v>
      </c>
      <c r="C85" s="119"/>
      <c r="D85" s="67"/>
      <c r="E85" s="119"/>
      <c r="F85" s="67"/>
      <c r="G85" s="119"/>
      <c r="H85" s="67"/>
      <c r="I85" s="119"/>
      <c r="J85" s="67"/>
      <c r="K85" s="119"/>
      <c r="L85" s="67"/>
    </row>
    <row r="86" spans="1:13" ht="12" customHeight="1" x14ac:dyDescent="0.25">
      <c r="A86" s="53"/>
      <c r="B86" s="51" t="s">
        <v>11</v>
      </c>
      <c r="C86" s="119"/>
      <c r="D86" s="67"/>
      <c r="E86" s="119"/>
      <c r="F86" s="67"/>
      <c r="G86" s="119"/>
      <c r="H86" s="67"/>
      <c r="I86" s="119"/>
      <c r="J86" s="67"/>
      <c r="K86" s="119"/>
      <c r="L86" s="67"/>
    </row>
    <row r="87" spans="1:13" ht="12" customHeight="1" x14ac:dyDescent="0.25">
      <c r="A87" s="53"/>
      <c r="B87" s="51" t="s">
        <v>12</v>
      </c>
      <c r="C87" s="120"/>
      <c r="D87" s="67"/>
      <c r="E87" s="120"/>
      <c r="F87" s="67"/>
      <c r="G87" s="120"/>
      <c r="H87" s="67"/>
      <c r="I87" s="120"/>
      <c r="J87" s="67"/>
      <c r="K87" s="120"/>
      <c r="L87" s="67"/>
    </row>
    <row r="88" spans="1:13" ht="12" customHeight="1" x14ac:dyDescent="0.25">
      <c r="A88" s="31"/>
      <c r="B88" s="44" t="s">
        <v>35</v>
      </c>
      <c r="C88" s="36">
        <f>SUM(C82:C87)</f>
        <v>0</v>
      </c>
      <c r="D88" s="71">
        <f t="shared" ref="D88:L88" si="8">SUM(D82:D87)</f>
        <v>0</v>
      </c>
      <c r="E88" s="36">
        <f t="shared" si="8"/>
        <v>0</v>
      </c>
      <c r="F88" s="71">
        <f t="shared" si="8"/>
        <v>0</v>
      </c>
      <c r="G88" s="36">
        <f t="shared" si="8"/>
        <v>0</v>
      </c>
      <c r="H88" s="71">
        <f t="shared" si="8"/>
        <v>0</v>
      </c>
      <c r="I88" s="36">
        <f t="shared" si="8"/>
        <v>0</v>
      </c>
      <c r="J88" s="71">
        <f t="shared" si="8"/>
        <v>0</v>
      </c>
      <c r="K88" s="36">
        <f t="shared" si="8"/>
        <v>0</v>
      </c>
      <c r="L88" s="71">
        <f t="shared" si="8"/>
        <v>0</v>
      </c>
      <c r="M88" s="4"/>
    </row>
    <row r="89" spans="1:13" ht="12" customHeight="1" x14ac:dyDescent="0.25">
      <c r="A89" s="53"/>
      <c r="B89" s="39"/>
      <c r="C89" s="75"/>
      <c r="D89" s="72"/>
      <c r="E89" s="26"/>
      <c r="F89" s="72"/>
      <c r="G89" s="26"/>
      <c r="H89" s="72"/>
      <c r="I89" s="26"/>
      <c r="J89" s="72"/>
      <c r="K89" s="26"/>
      <c r="L89" s="76"/>
    </row>
    <row r="90" spans="1:13" ht="12" customHeight="1" x14ac:dyDescent="0.25">
      <c r="A90" s="53">
        <v>11</v>
      </c>
      <c r="B90" s="39" t="s">
        <v>55</v>
      </c>
      <c r="C90" s="75"/>
      <c r="D90" s="72"/>
      <c r="E90" s="26"/>
      <c r="F90" s="72"/>
      <c r="G90" s="26"/>
      <c r="H90" s="72"/>
      <c r="I90" s="26"/>
      <c r="J90" s="72"/>
      <c r="K90" s="26"/>
      <c r="L90" s="76"/>
    </row>
    <row r="91" spans="1:13" ht="12" customHeight="1" x14ac:dyDescent="0.25">
      <c r="A91" s="53"/>
      <c r="B91" s="51" t="s">
        <v>7</v>
      </c>
      <c r="C91" s="64"/>
      <c r="D91" s="67"/>
      <c r="E91" s="64"/>
      <c r="F91" s="67"/>
      <c r="G91" s="64"/>
      <c r="H91" s="67"/>
      <c r="I91" s="64"/>
      <c r="J91" s="67"/>
      <c r="K91" s="64"/>
      <c r="L91" s="67"/>
    </row>
    <row r="92" spans="1:13" ht="12" customHeight="1" x14ac:dyDescent="0.25">
      <c r="A92" s="53"/>
      <c r="B92" s="51" t="s">
        <v>8</v>
      </c>
      <c r="C92" s="118"/>
      <c r="D92" s="67"/>
      <c r="E92" s="118"/>
      <c r="F92" s="67"/>
      <c r="G92" s="118"/>
      <c r="H92" s="67"/>
      <c r="I92" s="118"/>
      <c r="J92" s="67"/>
      <c r="K92" s="118"/>
      <c r="L92" s="67"/>
    </row>
    <row r="93" spans="1:13" ht="12" customHeight="1" x14ac:dyDescent="0.25">
      <c r="A93" s="53"/>
      <c r="B93" s="51" t="s">
        <v>9</v>
      </c>
      <c r="C93" s="119"/>
      <c r="D93" s="67"/>
      <c r="E93" s="119"/>
      <c r="F93" s="67"/>
      <c r="G93" s="119"/>
      <c r="H93" s="67"/>
      <c r="I93" s="119"/>
      <c r="J93" s="67"/>
      <c r="K93" s="119"/>
      <c r="L93" s="67"/>
    </row>
    <row r="94" spans="1:13" ht="12" customHeight="1" x14ac:dyDescent="0.25">
      <c r="A94" s="53"/>
      <c r="B94" s="51" t="s">
        <v>10</v>
      </c>
      <c r="C94" s="119"/>
      <c r="D94" s="67"/>
      <c r="E94" s="119"/>
      <c r="F94" s="67"/>
      <c r="G94" s="119"/>
      <c r="H94" s="67"/>
      <c r="I94" s="119"/>
      <c r="J94" s="67"/>
      <c r="K94" s="119"/>
      <c r="L94" s="67"/>
    </row>
    <row r="95" spans="1:13" ht="12" customHeight="1" x14ac:dyDescent="0.25">
      <c r="A95" s="53"/>
      <c r="B95" s="51" t="s">
        <v>11</v>
      </c>
      <c r="C95" s="119"/>
      <c r="D95" s="67"/>
      <c r="E95" s="119"/>
      <c r="F95" s="67"/>
      <c r="G95" s="119"/>
      <c r="H95" s="67"/>
      <c r="I95" s="119"/>
      <c r="J95" s="67"/>
      <c r="K95" s="119"/>
      <c r="L95" s="67"/>
    </row>
    <row r="96" spans="1:13" ht="12" customHeight="1" x14ac:dyDescent="0.25">
      <c r="A96" s="53"/>
      <c r="B96" s="51" t="s">
        <v>12</v>
      </c>
      <c r="C96" s="120"/>
      <c r="D96" s="67"/>
      <c r="E96" s="120"/>
      <c r="F96" s="67"/>
      <c r="G96" s="120"/>
      <c r="H96" s="67"/>
      <c r="I96" s="120"/>
      <c r="J96" s="67"/>
      <c r="K96" s="120"/>
      <c r="L96" s="67"/>
    </row>
    <row r="97" spans="1:13" ht="12" customHeight="1" x14ac:dyDescent="0.25">
      <c r="A97" s="31"/>
      <c r="B97" s="44" t="s">
        <v>35</v>
      </c>
      <c r="C97" s="36">
        <f>SUM(C91:C96)</f>
        <v>0</v>
      </c>
      <c r="D97" s="71">
        <f t="shared" ref="D97:L97" si="9">SUM(D91:D96)</f>
        <v>0</v>
      </c>
      <c r="E97" s="36">
        <f t="shared" si="9"/>
        <v>0</v>
      </c>
      <c r="F97" s="71">
        <f t="shared" si="9"/>
        <v>0</v>
      </c>
      <c r="G97" s="36">
        <f t="shared" si="9"/>
        <v>0</v>
      </c>
      <c r="H97" s="71">
        <f t="shared" si="9"/>
        <v>0</v>
      </c>
      <c r="I97" s="36">
        <f t="shared" si="9"/>
        <v>0</v>
      </c>
      <c r="J97" s="71">
        <f t="shared" si="9"/>
        <v>0</v>
      </c>
      <c r="K97" s="36">
        <f t="shared" si="9"/>
        <v>0</v>
      </c>
      <c r="L97" s="71">
        <f t="shared" si="9"/>
        <v>0</v>
      </c>
      <c r="M97" s="4"/>
    </row>
    <row r="98" spans="1:13" ht="12" customHeight="1" x14ac:dyDescent="0.25">
      <c r="A98" s="53"/>
      <c r="B98" s="39"/>
      <c r="C98" s="75"/>
      <c r="D98" s="72"/>
      <c r="E98" s="26"/>
      <c r="F98" s="72"/>
      <c r="G98" s="26"/>
      <c r="H98" s="72"/>
      <c r="I98" s="26"/>
      <c r="J98" s="72"/>
      <c r="K98" s="26"/>
      <c r="L98" s="76"/>
    </row>
    <row r="99" spans="1:13" ht="12" customHeight="1" x14ac:dyDescent="0.25">
      <c r="A99" s="53">
        <v>12</v>
      </c>
      <c r="B99" s="39" t="s">
        <v>56</v>
      </c>
      <c r="C99" s="37"/>
      <c r="D99" s="67"/>
      <c r="E99" s="37"/>
      <c r="F99" s="67"/>
      <c r="G99" s="37"/>
      <c r="H99" s="67"/>
      <c r="I99" s="37"/>
      <c r="J99" s="67"/>
      <c r="K99" s="37"/>
      <c r="L99" s="67"/>
    </row>
    <row r="100" spans="1:13" ht="12" customHeight="1" x14ac:dyDescent="0.25">
      <c r="A100" s="53"/>
      <c r="B100" s="39"/>
      <c r="C100" s="75"/>
      <c r="D100" s="72"/>
      <c r="E100" s="26"/>
      <c r="F100" s="72"/>
      <c r="G100" s="26"/>
      <c r="H100" s="72"/>
      <c r="I100" s="26"/>
      <c r="J100" s="72"/>
      <c r="K100" s="26"/>
      <c r="L100" s="76"/>
    </row>
    <row r="101" spans="1:13" ht="12" customHeight="1" x14ac:dyDescent="0.25">
      <c r="A101" s="53">
        <v>13</v>
      </c>
      <c r="B101" s="39" t="s">
        <v>57</v>
      </c>
      <c r="C101" s="75"/>
      <c r="D101" s="72"/>
      <c r="E101" s="26"/>
      <c r="F101" s="72"/>
      <c r="G101" s="26"/>
      <c r="H101" s="72"/>
      <c r="I101" s="26"/>
      <c r="J101" s="72"/>
      <c r="K101" s="26"/>
      <c r="L101" s="76"/>
    </row>
    <row r="102" spans="1:13" ht="12" customHeight="1" x14ac:dyDescent="0.25">
      <c r="A102" s="53"/>
      <c r="B102" s="51" t="s">
        <v>7</v>
      </c>
      <c r="C102" s="64"/>
      <c r="D102" s="67"/>
      <c r="E102" s="64"/>
      <c r="F102" s="67"/>
      <c r="G102" s="64"/>
      <c r="H102" s="67"/>
      <c r="I102" s="64"/>
      <c r="J102" s="67"/>
      <c r="K102" s="64"/>
      <c r="L102" s="67"/>
    </row>
    <row r="103" spans="1:13" ht="12" customHeight="1" x14ac:dyDescent="0.25">
      <c r="A103" s="53"/>
      <c r="B103" s="51" t="s">
        <v>8</v>
      </c>
      <c r="C103" s="118"/>
      <c r="D103" s="67"/>
      <c r="E103" s="118"/>
      <c r="F103" s="67"/>
      <c r="G103" s="118"/>
      <c r="H103" s="67"/>
      <c r="I103" s="118"/>
      <c r="J103" s="67"/>
      <c r="K103" s="118"/>
      <c r="L103" s="67"/>
    </row>
    <row r="104" spans="1:13" ht="12" customHeight="1" x14ac:dyDescent="0.25">
      <c r="A104" s="53"/>
      <c r="B104" s="51" t="s">
        <v>9</v>
      </c>
      <c r="C104" s="119"/>
      <c r="D104" s="67"/>
      <c r="E104" s="119"/>
      <c r="F104" s="67"/>
      <c r="G104" s="119"/>
      <c r="H104" s="67"/>
      <c r="I104" s="119"/>
      <c r="J104" s="67"/>
      <c r="K104" s="119"/>
      <c r="L104" s="67"/>
    </row>
    <row r="105" spans="1:13" ht="12" customHeight="1" x14ac:dyDescent="0.25">
      <c r="A105" s="53"/>
      <c r="B105" s="51" t="s">
        <v>10</v>
      </c>
      <c r="C105" s="119"/>
      <c r="D105" s="67"/>
      <c r="E105" s="119"/>
      <c r="F105" s="67"/>
      <c r="G105" s="119"/>
      <c r="H105" s="67"/>
      <c r="I105" s="119"/>
      <c r="J105" s="67"/>
      <c r="K105" s="119"/>
      <c r="L105" s="67"/>
    </row>
    <row r="106" spans="1:13" ht="12" customHeight="1" x14ac:dyDescent="0.25">
      <c r="A106" s="53"/>
      <c r="B106" s="51" t="s">
        <v>11</v>
      </c>
      <c r="C106" s="119"/>
      <c r="D106" s="67"/>
      <c r="E106" s="119"/>
      <c r="F106" s="67"/>
      <c r="G106" s="119"/>
      <c r="H106" s="67"/>
      <c r="I106" s="119"/>
      <c r="J106" s="67"/>
      <c r="K106" s="119"/>
      <c r="L106" s="67"/>
    </row>
    <row r="107" spans="1:13" ht="12" customHeight="1" x14ac:dyDescent="0.25">
      <c r="A107" s="53"/>
      <c r="B107" s="51" t="s">
        <v>12</v>
      </c>
      <c r="C107" s="120"/>
      <c r="D107" s="67"/>
      <c r="E107" s="120"/>
      <c r="F107" s="67"/>
      <c r="G107" s="120"/>
      <c r="H107" s="67"/>
      <c r="I107" s="120"/>
      <c r="J107" s="67"/>
      <c r="K107" s="120"/>
      <c r="L107" s="67"/>
    </row>
    <row r="108" spans="1:13" ht="12" customHeight="1" x14ac:dyDescent="0.25">
      <c r="A108" s="85"/>
      <c r="B108" s="86" t="s">
        <v>35</v>
      </c>
      <c r="C108" s="36">
        <f t="shared" ref="C108:L108" si="10">SUM(C102:C107)</f>
        <v>0</v>
      </c>
      <c r="D108" s="71">
        <f t="shared" si="10"/>
        <v>0</v>
      </c>
      <c r="E108" s="36">
        <f t="shared" si="10"/>
        <v>0</v>
      </c>
      <c r="F108" s="71">
        <f t="shared" si="10"/>
        <v>0</v>
      </c>
      <c r="G108" s="36">
        <f t="shared" si="10"/>
        <v>0</v>
      </c>
      <c r="H108" s="71">
        <f t="shared" si="10"/>
        <v>0</v>
      </c>
      <c r="I108" s="36">
        <f t="shared" si="10"/>
        <v>0</v>
      </c>
      <c r="J108" s="71">
        <f t="shared" si="10"/>
        <v>0</v>
      </c>
      <c r="K108" s="36">
        <f t="shared" si="10"/>
        <v>0</v>
      </c>
      <c r="L108" s="71">
        <f t="shared" si="10"/>
        <v>0</v>
      </c>
      <c r="M108" s="4"/>
    </row>
    <row r="109" spans="1:13" ht="12" customHeight="1" x14ac:dyDescent="0.25">
      <c r="A109" s="31"/>
      <c r="B109" s="43"/>
      <c r="C109" s="75"/>
      <c r="D109" s="72"/>
      <c r="E109" s="26"/>
      <c r="F109" s="72"/>
      <c r="G109" s="26"/>
      <c r="H109" s="72"/>
      <c r="I109" s="26"/>
      <c r="J109" s="72"/>
      <c r="K109" s="26"/>
      <c r="L109" s="76"/>
    </row>
    <row r="110" spans="1:13" ht="12" customHeight="1" x14ac:dyDescent="0.25">
      <c r="A110" s="53">
        <v>14</v>
      </c>
      <c r="B110" s="39" t="s">
        <v>58</v>
      </c>
      <c r="C110" s="75"/>
      <c r="D110" s="72"/>
      <c r="E110" s="26"/>
      <c r="F110" s="72"/>
      <c r="G110" s="26"/>
      <c r="H110" s="72"/>
      <c r="I110" s="26"/>
      <c r="J110" s="72"/>
      <c r="K110" s="26"/>
      <c r="L110" s="76"/>
    </row>
    <row r="111" spans="1:13" ht="12" customHeight="1" x14ac:dyDescent="0.25">
      <c r="A111" s="53"/>
      <c r="B111" s="51" t="s">
        <v>7</v>
      </c>
      <c r="C111" s="64"/>
      <c r="D111" s="67"/>
      <c r="E111" s="64"/>
      <c r="F111" s="67"/>
      <c r="G111" s="64"/>
      <c r="H111" s="67"/>
      <c r="I111" s="64"/>
      <c r="J111" s="67"/>
      <c r="K111" s="64"/>
      <c r="L111" s="67"/>
    </row>
    <row r="112" spans="1:13" ht="12" customHeight="1" x14ac:dyDescent="0.25">
      <c r="A112" s="53"/>
      <c r="B112" s="51" t="s">
        <v>8</v>
      </c>
      <c r="C112" s="118"/>
      <c r="D112" s="67"/>
      <c r="E112" s="118"/>
      <c r="F112" s="67"/>
      <c r="G112" s="118"/>
      <c r="H112" s="67"/>
      <c r="I112" s="118"/>
      <c r="J112" s="67"/>
      <c r="K112" s="118"/>
      <c r="L112" s="67"/>
    </row>
    <row r="113" spans="1:13" ht="12" customHeight="1" x14ac:dyDescent="0.25">
      <c r="A113" s="53"/>
      <c r="B113" s="51" t="s">
        <v>9</v>
      </c>
      <c r="C113" s="119"/>
      <c r="D113" s="67"/>
      <c r="E113" s="119"/>
      <c r="F113" s="67"/>
      <c r="G113" s="119"/>
      <c r="H113" s="67"/>
      <c r="I113" s="119"/>
      <c r="J113" s="67"/>
      <c r="K113" s="119"/>
      <c r="L113" s="67"/>
    </row>
    <row r="114" spans="1:13" ht="12" customHeight="1" x14ac:dyDescent="0.25">
      <c r="A114" s="53"/>
      <c r="B114" s="51" t="s">
        <v>10</v>
      </c>
      <c r="C114" s="119"/>
      <c r="D114" s="67"/>
      <c r="E114" s="119"/>
      <c r="F114" s="67"/>
      <c r="G114" s="119"/>
      <c r="H114" s="67"/>
      <c r="I114" s="119"/>
      <c r="J114" s="67"/>
      <c r="K114" s="119"/>
      <c r="L114" s="67"/>
    </row>
    <row r="115" spans="1:13" ht="12" customHeight="1" x14ac:dyDescent="0.25">
      <c r="A115" s="53"/>
      <c r="B115" s="51" t="s">
        <v>11</v>
      </c>
      <c r="C115" s="119"/>
      <c r="D115" s="67"/>
      <c r="E115" s="119"/>
      <c r="F115" s="67"/>
      <c r="G115" s="119"/>
      <c r="H115" s="67"/>
      <c r="I115" s="119"/>
      <c r="J115" s="67"/>
      <c r="K115" s="119"/>
      <c r="L115" s="67"/>
    </row>
    <row r="116" spans="1:13" ht="12" customHeight="1" x14ac:dyDescent="0.25">
      <c r="A116" s="53"/>
      <c r="B116" s="51" t="s">
        <v>12</v>
      </c>
      <c r="C116" s="120"/>
      <c r="D116" s="67"/>
      <c r="E116" s="120"/>
      <c r="F116" s="67"/>
      <c r="G116" s="120"/>
      <c r="H116" s="67"/>
      <c r="I116" s="120"/>
      <c r="J116" s="67"/>
      <c r="K116" s="120"/>
      <c r="L116" s="67"/>
    </row>
    <row r="117" spans="1:13" ht="12" customHeight="1" x14ac:dyDescent="0.25">
      <c r="A117" s="31"/>
      <c r="B117" s="44" t="s">
        <v>35</v>
      </c>
      <c r="C117" s="36">
        <f t="shared" ref="C117:L117" si="11">SUM(C111:C116)</f>
        <v>0</v>
      </c>
      <c r="D117" s="71">
        <f t="shared" si="11"/>
        <v>0</v>
      </c>
      <c r="E117" s="36">
        <f t="shared" si="11"/>
        <v>0</v>
      </c>
      <c r="F117" s="71">
        <f t="shared" si="11"/>
        <v>0</v>
      </c>
      <c r="G117" s="36">
        <f t="shared" si="11"/>
        <v>0</v>
      </c>
      <c r="H117" s="71">
        <f t="shared" si="11"/>
        <v>0</v>
      </c>
      <c r="I117" s="36">
        <f t="shared" si="11"/>
        <v>0</v>
      </c>
      <c r="J117" s="71">
        <f t="shared" si="11"/>
        <v>0</v>
      </c>
      <c r="K117" s="36">
        <f t="shared" si="11"/>
        <v>0</v>
      </c>
      <c r="L117" s="71">
        <f t="shared" si="11"/>
        <v>0</v>
      </c>
      <c r="M117" s="4"/>
    </row>
    <row r="118" spans="1:13" ht="12" customHeight="1" x14ac:dyDescent="0.25">
      <c r="A118" s="31"/>
      <c r="B118" s="43"/>
      <c r="C118" s="19"/>
      <c r="D118" s="69"/>
      <c r="E118" s="25"/>
      <c r="F118" s="69"/>
      <c r="G118" s="25"/>
      <c r="H118" s="69"/>
      <c r="I118" s="25"/>
      <c r="J118" s="69"/>
      <c r="K118" s="25"/>
      <c r="L118" s="74"/>
    </row>
    <row r="119" spans="1:13" ht="12" customHeight="1" thickBot="1" x14ac:dyDescent="0.3">
      <c r="A119" s="54"/>
      <c r="B119" s="45" t="s">
        <v>37</v>
      </c>
      <c r="C119" s="20">
        <f>C117+C108+C97+C88+C79+C70+C62+C54+C24+C16</f>
        <v>0</v>
      </c>
      <c r="D119" s="78">
        <f>D117+D108+D99+D97+D88+D79+D70+D62+D54+D42+D31+D24+D16+D7</f>
        <v>0</v>
      </c>
      <c r="E119" s="20">
        <f>E117+E108+E97+E88+E79+E70+E62+E54+E24+E16</f>
        <v>0</v>
      </c>
      <c r="F119" s="78">
        <f>F117+F108+F99+F97+F88+F79+F70+F62+F54+F42+F31+F24+F16+F7</f>
        <v>0</v>
      </c>
      <c r="G119" s="20">
        <f>G117+G108+G97+G88+G79+G70+G62+G54+G24+G16</f>
        <v>0</v>
      </c>
      <c r="H119" s="78">
        <f>H117+H108+H99+H97+H88+H79+H70+H62+H54+H42+H31+H24+H16+H7</f>
        <v>0</v>
      </c>
      <c r="I119" s="20">
        <f>I117+I108+I97+I88+I79+I70+I62+I54+I24+I16</f>
        <v>0</v>
      </c>
      <c r="J119" s="78">
        <f>J117+J108+J99+J97+J88+J79+J70+J62+J54+J42+J31+J24+J16+J7</f>
        <v>0</v>
      </c>
      <c r="K119" s="20">
        <f>K117+K108+K97+K88+K79+K70+K62+K54+K24+K16</f>
        <v>0</v>
      </c>
      <c r="L119" s="78">
        <f>L117+L108+L99+L97+L88+L79+L70+L62+L54+L42+L31+L24+L16+L7</f>
        <v>0</v>
      </c>
      <c r="M119" s="4"/>
    </row>
    <row r="120" spans="1:13" ht="8.25" customHeight="1" thickTop="1" x14ac:dyDescent="0.25">
      <c r="A120" s="54"/>
      <c r="B120" s="55"/>
      <c r="C120" s="24"/>
      <c r="D120" s="68"/>
      <c r="E120" s="24"/>
      <c r="F120" s="68"/>
      <c r="G120" s="24"/>
      <c r="H120" s="68"/>
      <c r="I120" s="24"/>
      <c r="J120" s="68"/>
      <c r="K120" s="24"/>
      <c r="L120" s="68"/>
      <c r="M120" s="4"/>
    </row>
    <row r="121" spans="1:13" ht="13.5" customHeight="1" thickBot="1" x14ac:dyDescent="0.3">
      <c r="A121" s="53"/>
      <c r="B121" s="46" t="s">
        <v>38</v>
      </c>
      <c r="C121" s="38"/>
      <c r="D121" s="79">
        <v>0</v>
      </c>
      <c r="E121" s="38"/>
      <c r="F121" s="79">
        <v>0</v>
      </c>
      <c r="G121" s="38"/>
      <c r="H121" s="79">
        <v>0</v>
      </c>
      <c r="I121" s="38"/>
      <c r="J121" s="79">
        <v>0</v>
      </c>
      <c r="K121" s="38"/>
      <c r="L121" s="79">
        <v>0</v>
      </c>
      <c r="M121" s="4"/>
    </row>
    <row r="122" spans="1:13" ht="8.25" customHeight="1" thickTop="1" x14ac:dyDescent="0.25">
      <c r="A122" s="54"/>
      <c r="B122" s="55"/>
      <c r="C122" s="24"/>
      <c r="D122" s="68"/>
      <c r="E122" s="24"/>
      <c r="F122" s="68"/>
      <c r="G122" s="24"/>
      <c r="H122" s="68"/>
      <c r="I122" s="24"/>
      <c r="J122" s="68"/>
      <c r="K122" s="24"/>
      <c r="L122" s="68"/>
      <c r="M122" s="4"/>
    </row>
    <row r="123" spans="1:13" ht="13.5" customHeight="1" thickBot="1" x14ac:dyDescent="0.3">
      <c r="A123" s="53"/>
      <c r="B123" s="46" t="s">
        <v>43</v>
      </c>
      <c r="C123" s="20">
        <f>C119</f>
        <v>0</v>
      </c>
      <c r="D123" s="78">
        <f t="shared" ref="D123:L123" si="12">D119+D121</f>
        <v>0</v>
      </c>
      <c r="E123" s="20">
        <f>E119</f>
        <v>0</v>
      </c>
      <c r="F123" s="78">
        <f t="shared" si="12"/>
        <v>0</v>
      </c>
      <c r="G123" s="20">
        <f>G119</f>
        <v>0</v>
      </c>
      <c r="H123" s="78">
        <f t="shared" si="12"/>
        <v>0</v>
      </c>
      <c r="I123" s="20">
        <f>I119</f>
        <v>0</v>
      </c>
      <c r="J123" s="78">
        <f t="shared" si="12"/>
        <v>0</v>
      </c>
      <c r="K123" s="20">
        <f>K119</f>
        <v>0</v>
      </c>
      <c r="L123" s="78">
        <f t="shared" si="12"/>
        <v>0</v>
      </c>
      <c r="M123" s="4"/>
    </row>
    <row r="124" spans="1:13" ht="8.25" customHeight="1" thickTop="1" x14ac:dyDescent="0.25">
      <c r="A124" s="54"/>
      <c r="B124" s="55"/>
      <c r="C124" s="24"/>
      <c r="D124" s="12"/>
      <c r="E124" s="24"/>
      <c r="F124" s="12"/>
      <c r="G124" s="24"/>
      <c r="H124" s="12"/>
      <c r="I124" s="24"/>
      <c r="J124" s="12"/>
      <c r="K124" s="24"/>
      <c r="L124" s="29"/>
      <c r="M124" s="4"/>
    </row>
    <row r="125" spans="1:13" ht="9" customHeight="1" x14ac:dyDescent="0.25">
      <c r="A125" s="54"/>
      <c r="B125" s="55"/>
      <c r="C125" s="24"/>
      <c r="D125" s="12"/>
      <c r="E125" s="24"/>
      <c r="F125" s="12"/>
      <c r="G125" s="24"/>
      <c r="H125" s="12"/>
      <c r="I125" s="24"/>
      <c r="J125" s="12"/>
      <c r="K125" s="24"/>
      <c r="L125" s="29"/>
      <c r="M125" s="4"/>
    </row>
    <row r="126" spans="1:13" ht="14.25" customHeight="1" x14ac:dyDescent="0.35">
      <c r="A126" s="54"/>
      <c r="B126" s="57"/>
      <c r="C126" s="116" t="s">
        <v>65</v>
      </c>
      <c r="D126" s="117"/>
      <c r="E126" s="116" t="s">
        <v>29</v>
      </c>
      <c r="F126" s="117"/>
      <c r="G126" s="116" t="s">
        <v>30</v>
      </c>
      <c r="H126" s="117"/>
      <c r="I126" s="116" t="s">
        <v>31</v>
      </c>
      <c r="J126" s="117"/>
      <c r="K126" s="116" t="s">
        <v>32</v>
      </c>
      <c r="L126" s="117"/>
      <c r="M126" s="4"/>
    </row>
    <row r="127" spans="1:13" ht="24.65" customHeight="1" x14ac:dyDescent="0.35">
      <c r="A127" s="58"/>
      <c r="B127" s="57"/>
      <c r="C127" s="127" t="s">
        <v>62</v>
      </c>
      <c r="D127" s="128"/>
      <c r="E127" s="111"/>
      <c r="F127" s="111"/>
      <c r="G127" s="111"/>
      <c r="H127" s="111"/>
      <c r="I127" s="111"/>
      <c r="J127" s="111"/>
      <c r="K127" s="111"/>
      <c r="L127" s="111"/>
      <c r="M127" s="4"/>
    </row>
    <row r="128" spans="1:13" ht="24.65" customHeight="1" x14ac:dyDescent="0.35">
      <c r="A128" s="58"/>
      <c r="B128" s="57"/>
      <c r="C128" s="127" t="s">
        <v>27</v>
      </c>
      <c r="D128" s="128"/>
      <c r="E128" s="121"/>
      <c r="F128" s="121"/>
      <c r="G128" s="121"/>
      <c r="H128" s="121"/>
      <c r="I128" s="121"/>
      <c r="J128" s="121"/>
      <c r="K128" s="121"/>
      <c r="L128" s="121"/>
      <c r="M128" s="4"/>
    </row>
    <row r="129" spans="1:21" ht="24.65" customHeight="1" x14ac:dyDescent="0.35">
      <c r="A129" s="58"/>
      <c r="B129" s="57"/>
      <c r="C129" s="127" t="s">
        <v>59</v>
      </c>
      <c r="D129" s="128"/>
      <c r="E129" s="141"/>
      <c r="F129" s="142"/>
      <c r="G129" s="141"/>
      <c r="H129" s="142"/>
      <c r="I129" s="141"/>
      <c r="J129" s="142"/>
      <c r="K129" s="141"/>
      <c r="L129" s="142"/>
      <c r="M129" s="4"/>
    </row>
    <row r="130" spans="1:21" ht="24.65" customHeight="1" thickBot="1" x14ac:dyDescent="0.4">
      <c r="A130" s="54"/>
      <c r="B130" s="57"/>
      <c r="C130" s="139" t="s">
        <v>60</v>
      </c>
      <c r="D130" s="140"/>
      <c r="E130" s="143">
        <f>ROUND((E128*E129)-((E128*E129)*0.02),0)</f>
        <v>0</v>
      </c>
      <c r="F130" s="144"/>
      <c r="G130" s="143">
        <f t="shared" ref="G130" si="13">ROUND((G128*G129)-((G128*G129)*0.02),0)</f>
        <v>0</v>
      </c>
      <c r="H130" s="144"/>
      <c r="I130" s="143">
        <f t="shared" ref="I130" si="14">ROUND((I128*I129)-((I128*I129)*0.02),0)</f>
        <v>0</v>
      </c>
      <c r="J130" s="144"/>
      <c r="K130" s="143">
        <f t="shared" ref="K130" si="15">ROUND((K128*K129)-((K128*K129)*0.02),0)</f>
        <v>0</v>
      </c>
      <c r="L130" s="144"/>
      <c r="M130" s="4"/>
      <c r="N130" s="9"/>
    </row>
    <row r="131" spans="1:21" ht="15" customHeight="1" thickTop="1" x14ac:dyDescent="0.25">
      <c r="A131" s="54"/>
      <c r="B131" s="50"/>
      <c r="C131" s="21"/>
      <c r="D131" s="10"/>
      <c r="E131" s="21"/>
      <c r="F131" s="15"/>
      <c r="G131" s="27"/>
      <c r="H131" s="15"/>
      <c r="I131" s="27"/>
      <c r="J131" s="15"/>
      <c r="K131" s="27"/>
      <c r="L131" s="59"/>
      <c r="M131" s="4"/>
      <c r="N131" s="9"/>
    </row>
    <row r="132" spans="1:21" ht="12" customHeight="1" x14ac:dyDescent="0.25">
      <c r="A132" s="54"/>
      <c r="B132" s="60" t="s">
        <v>28</v>
      </c>
      <c r="C132" s="137" t="s">
        <v>39</v>
      </c>
      <c r="D132" s="138"/>
      <c r="E132" s="122" t="s">
        <v>29</v>
      </c>
      <c r="F132" s="123"/>
      <c r="G132" s="122" t="s">
        <v>30</v>
      </c>
      <c r="H132" s="123"/>
      <c r="I132" s="122" t="s">
        <v>31</v>
      </c>
      <c r="J132" s="123"/>
      <c r="K132" s="122" t="s">
        <v>32</v>
      </c>
      <c r="L132" s="123"/>
      <c r="N132" s="65"/>
    </row>
    <row r="133" spans="1:21" ht="12" customHeight="1" x14ac:dyDescent="0.25">
      <c r="A133" s="54"/>
      <c r="B133" s="47" t="s">
        <v>40</v>
      </c>
      <c r="C133" s="131"/>
      <c r="D133" s="132"/>
      <c r="E133" s="131"/>
      <c r="F133" s="132"/>
      <c r="G133" s="131"/>
      <c r="H133" s="132"/>
      <c r="I133" s="131"/>
      <c r="J133" s="132"/>
      <c r="K133" s="131"/>
      <c r="L133" s="132"/>
    </row>
    <row r="134" spans="1:21" ht="12" customHeight="1" x14ac:dyDescent="0.25">
      <c r="A134" s="54"/>
      <c r="B134" s="48" t="s">
        <v>41</v>
      </c>
      <c r="C134" s="133"/>
      <c r="D134" s="134"/>
      <c r="E134" s="133"/>
      <c r="F134" s="134"/>
      <c r="G134" s="133"/>
      <c r="H134" s="134"/>
      <c r="I134" s="133"/>
      <c r="J134" s="134"/>
      <c r="K134" s="133"/>
      <c r="L134" s="134"/>
    </row>
    <row r="135" spans="1:21" ht="12" customHeight="1" thickBot="1" x14ac:dyDescent="0.3">
      <c r="A135" s="54"/>
      <c r="B135" s="49" t="s">
        <v>26</v>
      </c>
      <c r="C135" s="129">
        <f>SUM(C133:D134)</f>
        <v>0</v>
      </c>
      <c r="D135" s="130"/>
      <c r="E135" s="129">
        <f>SUM(E133:F134)</f>
        <v>0</v>
      </c>
      <c r="F135" s="130"/>
      <c r="G135" s="129">
        <f>SUM(G133:H134)</f>
        <v>0</v>
      </c>
      <c r="H135" s="130"/>
      <c r="I135" s="129">
        <f>SUM(I133:J134)</f>
        <v>0</v>
      </c>
      <c r="J135" s="130"/>
      <c r="K135" s="129">
        <f>SUM(K133:L134)</f>
        <v>0</v>
      </c>
      <c r="L135" s="130"/>
    </row>
    <row r="136" spans="1:21" ht="12" customHeight="1" thickTop="1" x14ac:dyDescent="0.25">
      <c r="A136" s="54"/>
      <c r="B136" s="42"/>
      <c r="C136" s="22"/>
      <c r="D136" s="12"/>
      <c r="E136" s="24"/>
      <c r="F136" s="12"/>
      <c r="G136" s="24"/>
      <c r="H136" s="12"/>
      <c r="I136" s="24"/>
      <c r="J136" s="12"/>
      <c r="K136" s="24"/>
      <c r="L136" s="29"/>
      <c r="M136" s="4"/>
      <c r="N136" s="4"/>
      <c r="O136" s="4"/>
      <c r="P136" s="4"/>
      <c r="Q136" s="4"/>
      <c r="R136" s="4"/>
      <c r="S136" s="4"/>
      <c r="T136" s="4"/>
      <c r="U136" s="4"/>
    </row>
    <row r="137" spans="1:21" ht="23" x14ac:dyDescent="0.25">
      <c r="A137" s="56"/>
      <c r="B137" s="6" t="s">
        <v>42</v>
      </c>
      <c r="C137" s="135">
        <f>C135-D123</f>
        <v>0</v>
      </c>
      <c r="D137" s="136"/>
      <c r="E137" s="135">
        <f>E135-F123</f>
        <v>0</v>
      </c>
      <c r="F137" s="136"/>
      <c r="G137" s="135">
        <f>G135-H123</f>
        <v>0</v>
      </c>
      <c r="H137" s="136"/>
      <c r="I137" s="135">
        <f>I135-J123</f>
        <v>0</v>
      </c>
      <c r="J137" s="136"/>
      <c r="K137" s="135">
        <f>K135-L123</f>
        <v>0</v>
      </c>
      <c r="L137" s="136"/>
      <c r="M137" s="4"/>
      <c r="N137" s="4"/>
      <c r="O137" s="4"/>
      <c r="P137" s="4"/>
      <c r="Q137" s="4"/>
      <c r="R137" s="4"/>
      <c r="S137" s="4"/>
      <c r="T137" s="4"/>
      <c r="U137" s="4"/>
    </row>
    <row r="138" spans="1:21" ht="12" customHeight="1" x14ac:dyDescent="0.35">
      <c r="A138" s="54"/>
      <c r="B138" s="42"/>
      <c r="C138" s="22"/>
      <c r="D138" s="12"/>
      <c r="E138" s="24"/>
      <c r="F138" s="12"/>
      <c r="G138" s="24"/>
      <c r="H138" s="12"/>
      <c r="I138" s="24"/>
      <c r="J138" s="12"/>
      <c r="K138" s="24"/>
      <c r="L138" s="12"/>
      <c r="M138" s="57"/>
      <c r="N138" s="4"/>
      <c r="O138" s="4"/>
      <c r="P138" s="4"/>
      <c r="Q138" s="4"/>
      <c r="R138" s="4"/>
      <c r="S138" s="4"/>
      <c r="T138" s="4"/>
      <c r="U138" s="4"/>
    </row>
  </sheetData>
  <sheetProtection algorithmName="SHA-512" hashValue="hwFHMDI8+MfxEMWFLq/KneKC218qbOsZqyYKoVV36QaYhrTuk1AAG6g5ejKmsNMHZ8jwIq5Cr4zhp72g2Guh3w==" saltValue="/ni5DxY2YVLAveRJcM2vwg==" spinCount="100000" sheet="1" objects="1" scenarios="1" selectLockedCells="1"/>
  <mergeCells count="112">
    <mergeCell ref="C58:C61"/>
    <mergeCell ref="E58:E61"/>
    <mergeCell ref="G58:G61"/>
    <mergeCell ref="I58:I61"/>
    <mergeCell ref="K58:K61"/>
    <mergeCell ref="C66:C69"/>
    <mergeCell ref="E66:E69"/>
    <mergeCell ref="G66:G69"/>
    <mergeCell ref="I66:I69"/>
    <mergeCell ref="K66:K69"/>
    <mergeCell ref="I103:I107"/>
    <mergeCell ref="K103:K107"/>
    <mergeCell ref="C128:D128"/>
    <mergeCell ref="C129:D129"/>
    <mergeCell ref="C130:D130"/>
    <mergeCell ref="E129:F129"/>
    <mergeCell ref="G129:H129"/>
    <mergeCell ref="I129:J129"/>
    <mergeCell ref="C126:D126"/>
    <mergeCell ref="E112:E116"/>
    <mergeCell ref="G112:G116"/>
    <mergeCell ref="I112:I116"/>
    <mergeCell ref="K112:K116"/>
    <mergeCell ref="K129:L129"/>
    <mergeCell ref="E130:F130"/>
    <mergeCell ref="G130:H130"/>
    <mergeCell ref="I130:J130"/>
    <mergeCell ref="K130:L130"/>
    <mergeCell ref="E128:F128"/>
    <mergeCell ref="G128:H128"/>
    <mergeCell ref="I128:J128"/>
    <mergeCell ref="C137:D137"/>
    <mergeCell ref="K137:L137"/>
    <mergeCell ref="I137:J137"/>
    <mergeCell ref="G137:H137"/>
    <mergeCell ref="E137:F137"/>
    <mergeCell ref="G134:H134"/>
    <mergeCell ref="G135:H135"/>
    <mergeCell ref="I134:J134"/>
    <mergeCell ref="C27:C31"/>
    <mergeCell ref="E27:E31"/>
    <mergeCell ref="G27:G31"/>
    <mergeCell ref="I27:I31"/>
    <mergeCell ref="K27:K31"/>
    <mergeCell ref="K133:L133"/>
    <mergeCell ref="G133:H133"/>
    <mergeCell ref="I133:J133"/>
    <mergeCell ref="C132:D132"/>
    <mergeCell ref="E132:F132"/>
    <mergeCell ref="K34:K42"/>
    <mergeCell ref="C49:C53"/>
    <mergeCell ref="E49:E53"/>
    <mergeCell ref="G49:G53"/>
    <mergeCell ref="I49:I53"/>
    <mergeCell ref="K49:K53"/>
    <mergeCell ref="I135:J135"/>
    <mergeCell ref="C133:D133"/>
    <mergeCell ref="C134:D134"/>
    <mergeCell ref="C135:D135"/>
    <mergeCell ref="E133:F133"/>
    <mergeCell ref="E134:F134"/>
    <mergeCell ref="E135:F135"/>
    <mergeCell ref="K134:L134"/>
    <mergeCell ref="K135:L135"/>
    <mergeCell ref="K128:L128"/>
    <mergeCell ref="G132:H132"/>
    <mergeCell ref="I132:J132"/>
    <mergeCell ref="K132:L132"/>
    <mergeCell ref="C11:C15"/>
    <mergeCell ref="E11:E15"/>
    <mergeCell ref="G11:G15"/>
    <mergeCell ref="I11:I15"/>
    <mergeCell ref="K11:K15"/>
    <mergeCell ref="E126:F126"/>
    <mergeCell ref="G126:H126"/>
    <mergeCell ref="C34:C42"/>
    <mergeCell ref="E34:E42"/>
    <mergeCell ref="G34:G42"/>
    <mergeCell ref="I34:I42"/>
    <mergeCell ref="C74:C78"/>
    <mergeCell ref="E74:E78"/>
    <mergeCell ref="G74:G78"/>
    <mergeCell ref="I74:I78"/>
    <mergeCell ref="K74:K78"/>
    <mergeCell ref="C83:C87"/>
    <mergeCell ref="C127:D127"/>
    <mergeCell ref="E127:F127"/>
    <mergeCell ref="G127:H127"/>
    <mergeCell ref="I127:J127"/>
    <mergeCell ref="K127:L127"/>
    <mergeCell ref="C6:L6"/>
    <mergeCell ref="D1:H1"/>
    <mergeCell ref="C2:D2"/>
    <mergeCell ref="E2:F2"/>
    <mergeCell ref="G2:H2"/>
    <mergeCell ref="I2:J2"/>
    <mergeCell ref="K2:L2"/>
    <mergeCell ref="I126:J126"/>
    <mergeCell ref="K126:L126"/>
    <mergeCell ref="E83:E87"/>
    <mergeCell ref="G83:G87"/>
    <mergeCell ref="I83:I87"/>
    <mergeCell ref="K83:K87"/>
    <mergeCell ref="C92:C96"/>
    <mergeCell ref="E92:E96"/>
    <mergeCell ref="G92:G96"/>
    <mergeCell ref="I92:I96"/>
    <mergeCell ref="K92:K96"/>
    <mergeCell ref="C112:C116"/>
    <mergeCell ref="C103:C107"/>
    <mergeCell ref="E103:E107"/>
    <mergeCell ref="G103:G107"/>
  </mergeCells>
  <phoneticPr fontId="1" type="noConversion"/>
  <pageMargins left="0.7" right="0.7" top="0.75" bottom="0.25" header="0.25" footer="0.5"/>
  <pageSetup scale="52" firstPageNumber="16" fitToHeight="0" orientation="portrait" useFirstPageNumber="1" r:id="rId1"/>
  <headerFooter>
    <oddHeader>&amp;C&amp;"Arial,Regular"&amp;12ATTACHMENT 3&amp;11
&amp;"Arial,Bold"&amp;12CHARTER SCHOOL EXPENDITURE BUDGET
BY CATEGORY AND PROJECTED ENROLLMENT</oddHeader>
  </headerFooter>
  <rowBreaks count="1" manualBreakCount="1">
    <brk id="108"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topLeftCell="A25" zoomScaleNormal="100" workbookViewId="0">
      <selection activeCell="A28" sqref="A28"/>
    </sheetView>
  </sheetViews>
  <sheetFormatPr defaultColWidth="9.1796875" defaultRowHeight="18.5" x14ac:dyDescent="0.45"/>
  <cols>
    <col min="1" max="1" width="146.81640625" style="87" customWidth="1"/>
    <col min="2" max="14" width="9.1796875" style="87"/>
    <col min="15" max="15" width="11.1796875" style="87" customWidth="1"/>
    <col min="16" max="16384" width="9.1796875" style="87"/>
  </cols>
  <sheetData>
    <row r="1" spans="1:15" x14ac:dyDescent="0.45">
      <c r="A1" s="145" t="s">
        <v>75</v>
      </c>
      <c r="B1" s="145"/>
      <c r="C1" s="145"/>
      <c r="D1" s="145"/>
      <c r="E1" s="145"/>
      <c r="F1" s="145"/>
      <c r="G1" s="145"/>
      <c r="H1" s="145"/>
      <c r="I1" s="145"/>
      <c r="J1" s="145"/>
      <c r="K1" s="145"/>
      <c r="L1" s="145"/>
      <c r="M1" s="145"/>
      <c r="N1" s="145"/>
      <c r="O1" s="145"/>
    </row>
    <row r="3" spans="1:15" ht="62" x14ac:dyDescent="0.45">
      <c r="A3" s="93" t="s">
        <v>70</v>
      </c>
      <c r="B3" s="89"/>
      <c r="C3" s="89"/>
      <c r="D3" s="89"/>
      <c r="E3" s="89"/>
      <c r="F3" s="89"/>
      <c r="G3" s="89"/>
      <c r="H3" s="89"/>
      <c r="I3" s="89"/>
      <c r="J3" s="89"/>
      <c r="K3" s="89"/>
      <c r="L3" s="89"/>
      <c r="M3" s="89"/>
      <c r="N3" s="89"/>
      <c r="O3" s="89"/>
    </row>
    <row r="4" spans="1:15" x14ac:dyDescent="0.45">
      <c r="A4" s="95"/>
    </row>
    <row r="5" spans="1:15" ht="31" x14ac:dyDescent="0.45">
      <c r="A5" s="93" t="s">
        <v>72</v>
      </c>
      <c r="B5" s="88"/>
      <c r="C5" s="88"/>
      <c r="D5" s="88"/>
      <c r="E5" s="88"/>
      <c r="F5" s="88"/>
      <c r="G5" s="88"/>
      <c r="H5" s="88"/>
      <c r="I5" s="88"/>
      <c r="J5" s="88"/>
      <c r="K5" s="88"/>
      <c r="L5" s="88"/>
      <c r="M5" s="88"/>
      <c r="N5" s="88"/>
      <c r="O5" s="88"/>
    </row>
    <row r="6" spans="1:15" ht="10" customHeight="1" x14ac:dyDescent="0.45">
      <c r="A6" s="93"/>
      <c r="B6" s="88"/>
      <c r="C6" s="88"/>
      <c r="D6" s="88"/>
      <c r="E6" s="88"/>
      <c r="F6" s="88"/>
      <c r="G6" s="88"/>
      <c r="H6" s="88"/>
      <c r="I6" s="88"/>
      <c r="J6" s="88"/>
      <c r="K6" s="88"/>
      <c r="L6" s="88"/>
      <c r="M6" s="88"/>
      <c r="N6" s="88"/>
      <c r="O6" s="88"/>
    </row>
    <row r="7" spans="1:15" s="91" customFormat="1" ht="74.25" customHeight="1" x14ac:dyDescent="0.45">
      <c r="A7" s="94" t="s">
        <v>81</v>
      </c>
      <c r="B7" s="90"/>
      <c r="C7" s="90"/>
      <c r="D7" s="90"/>
      <c r="E7" s="90"/>
      <c r="F7" s="90"/>
      <c r="G7" s="90"/>
      <c r="H7" s="90"/>
      <c r="I7" s="90"/>
      <c r="J7" s="90"/>
      <c r="K7" s="90"/>
      <c r="L7" s="90"/>
      <c r="M7" s="90"/>
      <c r="N7" s="90"/>
      <c r="O7" s="90"/>
    </row>
    <row r="8" spans="1:15" x14ac:dyDescent="0.45">
      <c r="A8" s="96"/>
      <c r="B8" s="89"/>
      <c r="C8" s="89"/>
      <c r="D8" s="89"/>
      <c r="E8" s="89"/>
      <c r="F8" s="89"/>
      <c r="G8" s="89"/>
      <c r="H8" s="89"/>
      <c r="I8" s="89"/>
      <c r="J8" s="89"/>
      <c r="K8" s="89"/>
      <c r="L8" s="89"/>
      <c r="M8" s="89"/>
      <c r="N8" s="89"/>
      <c r="O8" s="89"/>
    </row>
    <row r="9" spans="1:15" ht="45.75" customHeight="1" x14ac:dyDescent="0.45">
      <c r="A9" s="94" t="s">
        <v>82</v>
      </c>
      <c r="B9" s="88"/>
      <c r="C9" s="88"/>
      <c r="D9" s="88"/>
      <c r="E9" s="88"/>
      <c r="F9" s="88"/>
      <c r="G9" s="88"/>
      <c r="H9" s="88"/>
      <c r="I9" s="88"/>
      <c r="J9" s="88"/>
      <c r="K9" s="88"/>
      <c r="L9" s="88"/>
      <c r="M9" s="88"/>
      <c r="N9" s="88"/>
      <c r="O9" s="88"/>
    </row>
    <row r="10" spans="1:15" x14ac:dyDescent="0.45">
      <c r="A10" s="93"/>
      <c r="B10" s="88"/>
      <c r="C10" s="88"/>
      <c r="D10" s="88"/>
      <c r="E10" s="88"/>
      <c r="F10" s="88"/>
      <c r="G10" s="88"/>
      <c r="H10" s="88"/>
      <c r="I10" s="88"/>
      <c r="J10" s="88"/>
      <c r="K10" s="88"/>
      <c r="L10" s="88"/>
      <c r="M10" s="88"/>
      <c r="N10" s="88"/>
      <c r="O10" s="88"/>
    </row>
    <row r="11" spans="1:15" x14ac:dyDescent="0.45">
      <c r="A11" s="97" t="s">
        <v>73</v>
      </c>
      <c r="B11" s="88"/>
      <c r="C11" s="88"/>
      <c r="D11" s="88"/>
      <c r="E11" s="88"/>
      <c r="F11" s="88"/>
      <c r="G11" s="88"/>
      <c r="H11" s="88"/>
      <c r="I11" s="88"/>
      <c r="J11" s="88"/>
      <c r="K11" s="88"/>
      <c r="L11" s="88"/>
      <c r="M11" s="88"/>
      <c r="N11" s="88"/>
      <c r="O11" s="88"/>
    </row>
    <row r="12" spans="1:15" ht="30" customHeight="1" x14ac:dyDescent="0.45">
      <c r="A12" s="93" t="s">
        <v>74</v>
      </c>
      <c r="B12" s="88"/>
      <c r="C12" s="88"/>
      <c r="D12" s="88"/>
      <c r="E12" s="88"/>
      <c r="F12" s="88"/>
      <c r="G12" s="88"/>
      <c r="H12" s="88"/>
      <c r="I12" s="88"/>
      <c r="J12" s="88"/>
      <c r="K12" s="88"/>
      <c r="L12" s="88"/>
      <c r="M12" s="88"/>
      <c r="N12" s="88"/>
      <c r="O12" s="88"/>
    </row>
    <row r="13" spans="1:15" x14ac:dyDescent="0.45">
      <c r="A13" s="93"/>
      <c r="B13" s="88"/>
      <c r="C13" s="88"/>
      <c r="D13" s="88"/>
      <c r="E13" s="88"/>
      <c r="F13" s="88"/>
      <c r="G13" s="88"/>
      <c r="H13" s="88"/>
      <c r="I13" s="88"/>
      <c r="J13" s="88"/>
      <c r="K13" s="88"/>
      <c r="L13" s="88"/>
      <c r="M13" s="88"/>
      <c r="N13" s="88"/>
      <c r="O13" s="88"/>
    </row>
    <row r="14" spans="1:15" ht="45.75" customHeight="1" x14ac:dyDescent="0.45">
      <c r="A14" s="93" t="s">
        <v>71</v>
      </c>
      <c r="B14" s="89"/>
      <c r="C14" s="89"/>
      <c r="D14" s="89"/>
      <c r="E14" s="89"/>
      <c r="F14" s="89"/>
      <c r="G14" s="89"/>
      <c r="H14" s="89"/>
      <c r="I14" s="89"/>
      <c r="J14" s="89"/>
      <c r="K14" s="89"/>
      <c r="L14" s="89"/>
      <c r="M14" s="89"/>
      <c r="N14" s="89"/>
      <c r="O14" s="89"/>
    </row>
    <row r="15" spans="1:15" x14ac:dyDescent="0.45">
      <c r="A15" s="93"/>
      <c r="B15" s="88"/>
      <c r="C15" s="88"/>
      <c r="D15" s="88"/>
      <c r="E15" s="88"/>
      <c r="F15" s="88"/>
      <c r="G15" s="88"/>
      <c r="H15" s="88"/>
      <c r="I15" s="88"/>
      <c r="J15" s="88"/>
      <c r="K15" s="88"/>
      <c r="L15" s="88"/>
      <c r="M15" s="88"/>
      <c r="N15" s="88"/>
      <c r="O15" s="88"/>
    </row>
    <row r="16" spans="1:15" ht="61.5" customHeight="1" x14ac:dyDescent="0.45">
      <c r="A16" s="94" t="s">
        <v>106</v>
      </c>
      <c r="B16" s="88"/>
      <c r="C16" s="88"/>
      <c r="D16" s="88"/>
      <c r="E16" s="88"/>
      <c r="F16" s="88"/>
      <c r="G16" s="88"/>
      <c r="H16" s="88"/>
      <c r="I16" s="88"/>
      <c r="J16" s="88"/>
      <c r="K16" s="88"/>
      <c r="L16" s="88"/>
      <c r="M16" s="88"/>
      <c r="N16" s="88"/>
      <c r="O16" s="88"/>
    </row>
    <row r="17" spans="1:15" x14ac:dyDescent="0.45">
      <c r="A17" s="98"/>
      <c r="B17" s="89"/>
      <c r="C17" s="89"/>
      <c r="D17" s="89"/>
      <c r="E17" s="89"/>
      <c r="F17" s="89"/>
      <c r="G17" s="89"/>
      <c r="H17" s="89"/>
      <c r="I17" s="89"/>
      <c r="J17" s="89"/>
      <c r="K17" s="89"/>
      <c r="L17" s="89"/>
      <c r="M17" s="89"/>
      <c r="N17" s="89"/>
      <c r="O17" s="89"/>
    </row>
    <row r="18" spans="1:15" ht="93" customHeight="1" x14ac:dyDescent="0.45">
      <c r="A18" s="94" t="s">
        <v>83</v>
      </c>
      <c r="B18" s="90"/>
      <c r="C18" s="90"/>
      <c r="D18" s="90"/>
      <c r="E18" s="90"/>
      <c r="F18" s="90"/>
      <c r="G18" s="90"/>
      <c r="H18" s="90"/>
      <c r="I18" s="90"/>
      <c r="J18" s="90"/>
      <c r="K18" s="90"/>
      <c r="L18" s="90"/>
      <c r="M18" s="90"/>
      <c r="N18" s="90"/>
      <c r="O18" s="90"/>
    </row>
    <row r="19" spans="1:15" x14ac:dyDescent="0.45">
      <c r="A19" s="93"/>
      <c r="B19" s="88"/>
      <c r="C19" s="88"/>
      <c r="D19" s="88"/>
      <c r="E19" s="88"/>
      <c r="F19" s="88"/>
      <c r="G19" s="88"/>
      <c r="H19" s="88"/>
      <c r="I19" s="88"/>
      <c r="J19" s="88"/>
      <c r="K19" s="88"/>
      <c r="L19" s="88"/>
      <c r="M19" s="88"/>
      <c r="N19" s="88"/>
      <c r="O19" s="88"/>
    </row>
    <row r="20" spans="1:15" ht="47.5" x14ac:dyDescent="0.45">
      <c r="A20" s="99" t="s">
        <v>84</v>
      </c>
      <c r="B20" s="89"/>
      <c r="C20" s="89"/>
      <c r="D20" s="89"/>
      <c r="E20" s="89"/>
      <c r="F20" s="89"/>
      <c r="G20" s="89"/>
      <c r="H20" s="89"/>
      <c r="I20" s="89"/>
      <c r="J20" s="89"/>
      <c r="K20" s="89"/>
      <c r="L20" s="89"/>
      <c r="M20" s="89"/>
      <c r="N20" s="89"/>
      <c r="O20" s="89"/>
    </row>
    <row r="21" spans="1:15" x14ac:dyDescent="0.45">
      <c r="A21" s="95"/>
    </row>
    <row r="22" spans="1:15" x14ac:dyDescent="0.45">
      <c r="A22" s="100" t="s">
        <v>69</v>
      </c>
    </row>
    <row r="23" spans="1:15" x14ac:dyDescent="0.45">
      <c r="A23" s="101" t="s">
        <v>85</v>
      </c>
    </row>
    <row r="24" spans="1:15" x14ac:dyDescent="0.45">
      <c r="A24" s="101" t="s">
        <v>86</v>
      </c>
    </row>
    <row r="25" spans="1:15" x14ac:dyDescent="0.45">
      <c r="A25" s="102" t="s">
        <v>87</v>
      </c>
    </row>
    <row r="26" spans="1:15" x14ac:dyDescent="0.45">
      <c r="A26" s="101" t="s">
        <v>88</v>
      </c>
    </row>
    <row r="27" spans="1:15" x14ac:dyDescent="0.45">
      <c r="A27" s="95"/>
    </row>
    <row r="28" spans="1:15" ht="32" x14ac:dyDescent="0.45">
      <c r="A28" s="96" t="s">
        <v>107</v>
      </c>
    </row>
    <row r="29" spans="1:15" x14ac:dyDescent="0.45">
      <c r="A29" s="103"/>
    </row>
    <row r="30" spans="1:15" x14ac:dyDescent="0.45">
      <c r="A30" s="148" t="s">
        <v>105</v>
      </c>
    </row>
    <row r="31" spans="1:15" x14ac:dyDescent="0.45">
      <c r="A31" s="148" t="s">
        <v>76</v>
      </c>
      <c r="E31" s="92"/>
    </row>
    <row r="32" spans="1:15" x14ac:dyDescent="0.45">
      <c r="A32" s="148" t="s">
        <v>77</v>
      </c>
      <c r="E32" s="92"/>
    </row>
    <row r="33" spans="1:5" x14ac:dyDescent="0.45">
      <c r="A33" s="148" t="s">
        <v>78</v>
      </c>
      <c r="E33" s="92"/>
    </row>
    <row r="34" spans="1:5" x14ac:dyDescent="0.45">
      <c r="A34" s="95" t="s">
        <v>79</v>
      </c>
      <c r="E34" s="92"/>
    </row>
    <row r="35" spans="1:5" x14ac:dyDescent="0.45">
      <c r="A35" s="95" t="s">
        <v>80</v>
      </c>
      <c r="E35" s="92"/>
    </row>
    <row r="36" spans="1:5" x14ac:dyDescent="0.45">
      <c r="E36" s="92"/>
    </row>
  </sheetData>
  <mergeCells count="1">
    <mergeCell ref="A1:O1"/>
  </mergeCells>
  <pageMargins left="0.7" right="0.7" top="0.75" bottom="0.75" header="0.3" footer="0.3"/>
  <pageSetup scale="69" orientation="portrait" r:id="rId1"/>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9"/>
  <sheetViews>
    <sheetView topLeftCell="A31" zoomScaleNormal="100" workbookViewId="0">
      <selection activeCell="A4" sqref="A4"/>
    </sheetView>
  </sheetViews>
  <sheetFormatPr defaultColWidth="9" defaultRowHeight="14.5" x14ac:dyDescent="0.35"/>
  <cols>
    <col min="1" max="1" width="128.7265625" style="110" bestFit="1" customWidth="1"/>
    <col min="2" max="16384" width="9" style="108"/>
  </cols>
  <sheetData>
    <row r="1" spans="1:1" ht="18.5" x14ac:dyDescent="0.35">
      <c r="A1" s="107" t="s">
        <v>101</v>
      </c>
    </row>
    <row r="2" spans="1:1" ht="13.5" customHeight="1" x14ac:dyDescent="0.35">
      <c r="A2" s="107"/>
    </row>
    <row r="3" spans="1:1" ht="117.75" customHeight="1" x14ac:dyDescent="0.35">
      <c r="A3" s="104" t="s">
        <v>89</v>
      </c>
    </row>
    <row r="4" spans="1:1" ht="13.5" customHeight="1" x14ac:dyDescent="0.35">
      <c r="A4" s="104"/>
    </row>
    <row r="5" spans="1:1" ht="113.25" customHeight="1" x14ac:dyDescent="0.35">
      <c r="A5" s="104" t="s">
        <v>90</v>
      </c>
    </row>
    <row r="6" spans="1:1" ht="13.5" customHeight="1" x14ac:dyDescent="0.35">
      <c r="A6" s="104"/>
    </row>
    <row r="7" spans="1:1" ht="137.25" customHeight="1" x14ac:dyDescent="0.35">
      <c r="A7" s="104" t="s">
        <v>91</v>
      </c>
    </row>
    <row r="8" spans="1:1" ht="13.5" customHeight="1" x14ac:dyDescent="0.35">
      <c r="A8" s="104"/>
    </row>
    <row r="9" spans="1:1" ht="78.75" customHeight="1" x14ac:dyDescent="0.35">
      <c r="A9" s="104" t="s">
        <v>92</v>
      </c>
    </row>
    <row r="10" spans="1:1" ht="13.5" customHeight="1" x14ac:dyDescent="0.35">
      <c r="A10" s="104"/>
    </row>
    <row r="11" spans="1:1" ht="64.5" customHeight="1" x14ac:dyDescent="0.35">
      <c r="A11" s="104" t="s">
        <v>93</v>
      </c>
    </row>
    <row r="12" spans="1:1" ht="13.5" customHeight="1" x14ac:dyDescent="0.35">
      <c r="A12" s="104"/>
    </row>
    <row r="13" spans="1:1" ht="114" customHeight="1" x14ac:dyDescent="0.35">
      <c r="A13" s="104" t="s">
        <v>94</v>
      </c>
    </row>
    <row r="14" spans="1:1" ht="13.5" customHeight="1" x14ac:dyDescent="0.35">
      <c r="A14" s="104"/>
    </row>
    <row r="15" spans="1:1" ht="78.75" customHeight="1" x14ac:dyDescent="0.35">
      <c r="A15" s="104" t="s">
        <v>95</v>
      </c>
    </row>
    <row r="16" spans="1:1" ht="13.5" customHeight="1" x14ac:dyDescent="0.35">
      <c r="A16" s="104"/>
    </row>
    <row r="17" spans="1:1" ht="50" customHeight="1" x14ac:dyDescent="0.35">
      <c r="A17" s="105" t="s">
        <v>104</v>
      </c>
    </row>
    <row r="18" spans="1:1" ht="13.5" customHeight="1" x14ac:dyDescent="0.35">
      <c r="A18" s="104"/>
    </row>
    <row r="19" spans="1:1" ht="79.5" customHeight="1" x14ac:dyDescent="0.35">
      <c r="A19" s="104" t="s">
        <v>96</v>
      </c>
    </row>
    <row r="20" spans="1:1" ht="13.5" customHeight="1" x14ac:dyDescent="0.35">
      <c r="A20" s="104"/>
    </row>
    <row r="21" spans="1:1" ht="79.5" customHeight="1" x14ac:dyDescent="0.35">
      <c r="A21" s="104" t="s">
        <v>97</v>
      </c>
    </row>
    <row r="22" spans="1:1" ht="13.5" customHeight="1" x14ac:dyDescent="0.35">
      <c r="A22" s="104"/>
    </row>
    <row r="23" spans="1:1" ht="83.25" customHeight="1" x14ac:dyDescent="0.35">
      <c r="A23" s="104" t="s">
        <v>98</v>
      </c>
    </row>
    <row r="24" spans="1:1" ht="13.5" customHeight="1" x14ac:dyDescent="0.35">
      <c r="A24" s="104"/>
    </row>
    <row r="25" spans="1:1" ht="95.25" customHeight="1" x14ac:dyDescent="0.35">
      <c r="A25" s="104" t="s">
        <v>100</v>
      </c>
    </row>
    <row r="26" spans="1:1" ht="13.5" customHeight="1" x14ac:dyDescent="0.35">
      <c r="A26" s="104"/>
    </row>
    <row r="27" spans="1:1" ht="39" customHeight="1" x14ac:dyDescent="0.35">
      <c r="A27" s="105" t="s">
        <v>103</v>
      </c>
    </row>
    <row r="28" spans="1:1" s="109" customFormat="1" ht="13.5" customHeight="1" x14ac:dyDescent="0.35">
      <c r="A28" s="106"/>
    </row>
    <row r="29" spans="1:1" ht="83.25" customHeight="1" x14ac:dyDescent="0.35">
      <c r="A29" s="104" t="s">
        <v>99</v>
      </c>
    </row>
  </sheetData>
  <printOptions horizontalCentered="1"/>
  <pageMargins left="0.7" right="0.7" top="0.5" bottom="0.25" header="0.3" footer="0.3"/>
  <pageSetup scale="99"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F598-9E5F-440A-B45E-DBA9493FBAAC}">
  <sheetPr>
    <pageSetUpPr fitToPage="1"/>
  </sheetPr>
  <dimension ref="A1:K23"/>
  <sheetViews>
    <sheetView zoomScaleNormal="100" workbookViewId="0">
      <selection activeCell="S19" sqref="S19"/>
    </sheetView>
  </sheetViews>
  <sheetFormatPr defaultColWidth="8.81640625" defaultRowHeight="13" x14ac:dyDescent="0.35"/>
  <cols>
    <col min="1" max="1" width="11.1796875" style="81" customWidth="1"/>
    <col min="2" max="2" width="11.26953125" style="81" customWidth="1"/>
    <col min="3" max="3" width="7.26953125" style="81" customWidth="1"/>
    <col min="4" max="4" width="11.54296875" style="81" customWidth="1"/>
    <col min="5" max="5" width="11.7265625" style="81" customWidth="1"/>
    <col min="6" max="6" width="7.1796875" style="81" customWidth="1"/>
    <col min="7" max="7" width="11.7265625" style="81" customWidth="1"/>
    <col min="8" max="8" width="11.54296875" style="81" customWidth="1"/>
    <col min="9" max="9" width="7.26953125" style="81" customWidth="1"/>
    <col min="10" max="10" width="11.54296875" style="81" customWidth="1"/>
    <col min="11" max="11" width="11.7265625" style="81" customWidth="1"/>
    <col min="12" max="16384" width="8.81640625" style="81"/>
  </cols>
  <sheetData>
    <row r="1" spans="1:11" ht="20" x14ac:dyDescent="0.35">
      <c r="A1" s="146" t="s">
        <v>102</v>
      </c>
      <c r="B1" s="146"/>
      <c r="C1" s="146"/>
      <c r="D1" s="146"/>
      <c r="E1" s="146"/>
      <c r="F1" s="146"/>
      <c r="G1" s="146"/>
      <c r="H1" s="146"/>
      <c r="I1" s="146"/>
      <c r="J1" s="146"/>
      <c r="K1" s="146"/>
    </row>
    <row r="2" spans="1:11" ht="20" x14ac:dyDescent="0.35">
      <c r="A2" s="80"/>
      <c r="B2" s="80"/>
      <c r="C2" s="80"/>
      <c r="D2" s="80"/>
      <c r="E2" s="80"/>
      <c r="F2" s="80"/>
      <c r="G2" s="80"/>
      <c r="H2" s="80"/>
      <c r="I2" s="80"/>
      <c r="J2" s="80"/>
      <c r="K2" s="80"/>
    </row>
    <row r="3" spans="1:11" ht="34.5" customHeight="1" x14ac:dyDescent="0.35">
      <c r="A3" s="82" t="s">
        <v>67</v>
      </c>
      <c r="B3" s="82" t="s">
        <v>68</v>
      </c>
      <c r="C3" s="147"/>
      <c r="D3" s="82" t="s">
        <v>67</v>
      </c>
      <c r="E3" s="82" t="s">
        <v>68</v>
      </c>
      <c r="F3" s="147"/>
      <c r="G3" s="82" t="s">
        <v>67</v>
      </c>
      <c r="H3" s="82" t="s">
        <v>68</v>
      </c>
      <c r="I3" s="147"/>
      <c r="J3" s="82" t="s">
        <v>67</v>
      </c>
      <c r="K3" s="82" t="s">
        <v>68</v>
      </c>
    </row>
    <row r="4" spans="1:11" ht="19.149999999999999" customHeight="1" x14ac:dyDescent="0.35">
      <c r="A4" s="83">
        <v>1</v>
      </c>
      <c r="B4" s="84">
        <v>1.2500000000000001E-2</v>
      </c>
      <c r="C4" s="147"/>
      <c r="D4" s="83">
        <v>21</v>
      </c>
      <c r="E4" s="84">
        <v>0.26250000000000001</v>
      </c>
      <c r="F4" s="147"/>
      <c r="G4" s="83">
        <v>41</v>
      </c>
      <c r="H4" s="84">
        <v>0.51249999999999996</v>
      </c>
      <c r="I4" s="147"/>
      <c r="J4" s="83">
        <v>61</v>
      </c>
      <c r="K4" s="84">
        <v>0.76249999999999996</v>
      </c>
    </row>
    <row r="5" spans="1:11" ht="19.149999999999999" customHeight="1" x14ac:dyDescent="0.35">
      <c r="A5" s="83">
        <v>2</v>
      </c>
      <c r="B5" s="84">
        <v>2.5000000000000001E-2</v>
      </c>
      <c r="C5" s="147"/>
      <c r="D5" s="83">
        <v>22</v>
      </c>
      <c r="E5" s="84">
        <v>0.27500000000000002</v>
      </c>
      <c r="F5" s="147"/>
      <c r="G5" s="83">
        <v>42</v>
      </c>
      <c r="H5" s="84">
        <v>0.52500000000000002</v>
      </c>
      <c r="I5" s="147"/>
      <c r="J5" s="83">
        <v>62</v>
      </c>
      <c r="K5" s="84">
        <v>0.77500000000000002</v>
      </c>
    </row>
    <row r="6" spans="1:11" ht="19.149999999999999" customHeight="1" x14ac:dyDescent="0.35">
      <c r="A6" s="83">
        <v>3</v>
      </c>
      <c r="B6" s="84">
        <v>3.7499999999999999E-2</v>
      </c>
      <c r="C6" s="147"/>
      <c r="D6" s="83">
        <v>23</v>
      </c>
      <c r="E6" s="84">
        <v>0.28749999999999998</v>
      </c>
      <c r="F6" s="147"/>
      <c r="G6" s="83">
        <v>43</v>
      </c>
      <c r="H6" s="84">
        <v>0.53749999999999998</v>
      </c>
      <c r="I6" s="147"/>
      <c r="J6" s="83">
        <v>63</v>
      </c>
      <c r="K6" s="84">
        <v>0.78749999999999998</v>
      </c>
    </row>
    <row r="7" spans="1:11" ht="19.149999999999999" customHeight="1" x14ac:dyDescent="0.35">
      <c r="A7" s="83">
        <v>4</v>
      </c>
      <c r="B7" s="84">
        <v>0.05</v>
      </c>
      <c r="C7" s="147"/>
      <c r="D7" s="83">
        <v>24</v>
      </c>
      <c r="E7" s="84">
        <v>0.3</v>
      </c>
      <c r="F7" s="147"/>
      <c r="G7" s="83">
        <v>44</v>
      </c>
      <c r="H7" s="84">
        <v>0.55000000000000004</v>
      </c>
      <c r="I7" s="147"/>
      <c r="J7" s="83">
        <v>64</v>
      </c>
      <c r="K7" s="84">
        <v>0.8</v>
      </c>
    </row>
    <row r="8" spans="1:11" ht="19.149999999999999" customHeight="1" x14ac:dyDescent="0.35">
      <c r="A8" s="83">
        <v>5</v>
      </c>
      <c r="B8" s="84">
        <v>6.25E-2</v>
      </c>
      <c r="C8" s="147"/>
      <c r="D8" s="83">
        <v>25</v>
      </c>
      <c r="E8" s="84">
        <v>0.3125</v>
      </c>
      <c r="F8" s="147"/>
      <c r="G8" s="83">
        <v>45</v>
      </c>
      <c r="H8" s="84">
        <v>0.5625</v>
      </c>
      <c r="I8" s="147"/>
      <c r="J8" s="83">
        <v>65</v>
      </c>
      <c r="K8" s="84">
        <v>0.8125</v>
      </c>
    </row>
    <row r="9" spans="1:11" ht="19.149999999999999" customHeight="1" x14ac:dyDescent="0.35">
      <c r="A9" s="83">
        <v>6</v>
      </c>
      <c r="B9" s="84">
        <v>7.4999999999999997E-2</v>
      </c>
      <c r="C9" s="147"/>
      <c r="D9" s="83">
        <v>26</v>
      </c>
      <c r="E9" s="84">
        <v>0.32500000000000001</v>
      </c>
      <c r="F9" s="147"/>
      <c r="G9" s="83">
        <v>46</v>
      </c>
      <c r="H9" s="84">
        <v>0.57499999999999996</v>
      </c>
      <c r="I9" s="147"/>
      <c r="J9" s="83">
        <v>66</v>
      </c>
      <c r="K9" s="84">
        <v>0.82499999999999996</v>
      </c>
    </row>
    <row r="10" spans="1:11" ht="19.149999999999999" customHeight="1" x14ac:dyDescent="0.35">
      <c r="A10" s="83">
        <v>7</v>
      </c>
      <c r="B10" s="84">
        <v>8.7499999999999994E-2</v>
      </c>
      <c r="C10" s="147"/>
      <c r="D10" s="83">
        <v>27</v>
      </c>
      <c r="E10" s="84">
        <v>0.33750000000000002</v>
      </c>
      <c r="F10" s="147"/>
      <c r="G10" s="83">
        <v>47</v>
      </c>
      <c r="H10" s="84">
        <v>0.58750000000000002</v>
      </c>
      <c r="I10" s="147"/>
      <c r="J10" s="83">
        <v>67</v>
      </c>
      <c r="K10" s="84">
        <v>0.83750000000000002</v>
      </c>
    </row>
    <row r="11" spans="1:11" ht="19.149999999999999" customHeight="1" x14ac:dyDescent="0.35">
      <c r="A11" s="83">
        <v>8</v>
      </c>
      <c r="B11" s="84">
        <v>0.1</v>
      </c>
      <c r="C11" s="147"/>
      <c r="D11" s="83">
        <v>28</v>
      </c>
      <c r="E11" s="84">
        <v>0.35</v>
      </c>
      <c r="F11" s="147"/>
      <c r="G11" s="83">
        <v>48</v>
      </c>
      <c r="H11" s="84">
        <v>0.6</v>
      </c>
      <c r="I11" s="147"/>
      <c r="J11" s="83">
        <v>68</v>
      </c>
      <c r="K11" s="84">
        <v>0.85</v>
      </c>
    </row>
    <row r="12" spans="1:11" ht="19.149999999999999" customHeight="1" x14ac:dyDescent="0.35">
      <c r="A12" s="83">
        <v>9</v>
      </c>
      <c r="B12" s="84">
        <v>0.1125</v>
      </c>
      <c r="C12" s="147"/>
      <c r="D12" s="83">
        <v>29</v>
      </c>
      <c r="E12" s="84">
        <v>0.36249999999999999</v>
      </c>
      <c r="F12" s="147"/>
      <c r="G12" s="83">
        <v>49</v>
      </c>
      <c r="H12" s="84">
        <v>0.61250000000000004</v>
      </c>
      <c r="I12" s="147"/>
      <c r="J12" s="83">
        <v>69</v>
      </c>
      <c r="K12" s="84">
        <v>0.86250000000000004</v>
      </c>
    </row>
    <row r="13" spans="1:11" ht="19.149999999999999" customHeight="1" x14ac:dyDescent="0.35">
      <c r="A13" s="83">
        <v>10</v>
      </c>
      <c r="B13" s="84">
        <v>0.125</v>
      </c>
      <c r="C13" s="147"/>
      <c r="D13" s="83">
        <v>30</v>
      </c>
      <c r="E13" s="84">
        <v>0.375</v>
      </c>
      <c r="F13" s="147"/>
      <c r="G13" s="83">
        <v>50</v>
      </c>
      <c r="H13" s="84">
        <v>0.625</v>
      </c>
      <c r="I13" s="147"/>
      <c r="J13" s="83">
        <v>70</v>
      </c>
      <c r="K13" s="84">
        <v>0.875</v>
      </c>
    </row>
    <row r="14" spans="1:11" ht="19.149999999999999" customHeight="1" x14ac:dyDescent="0.35">
      <c r="A14" s="83">
        <v>11</v>
      </c>
      <c r="B14" s="84">
        <v>0.13750000000000001</v>
      </c>
      <c r="C14" s="147"/>
      <c r="D14" s="83">
        <v>31</v>
      </c>
      <c r="E14" s="84">
        <v>0.38750000000000001</v>
      </c>
      <c r="F14" s="147"/>
      <c r="G14" s="83">
        <v>51</v>
      </c>
      <c r="H14" s="84">
        <v>0.63749999999999996</v>
      </c>
      <c r="I14" s="147"/>
      <c r="J14" s="83">
        <v>71</v>
      </c>
      <c r="K14" s="84">
        <v>0.88749999999999996</v>
      </c>
    </row>
    <row r="15" spans="1:11" ht="19.149999999999999" customHeight="1" x14ac:dyDescent="0.35">
      <c r="A15" s="83">
        <v>12</v>
      </c>
      <c r="B15" s="84">
        <v>0.15</v>
      </c>
      <c r="C15" s="147"/>
      <c r="D15" s="83">
        <v>32</v>
      </c>
      <c r="E15" s="84">
        <v>0.4</v>
      </c>
      <c r="F15" s="147"/>
      <c r="G15" s="83">
        <v>52</v>
      </c>
      <c r="H15" s="84">
        <v>0.65</v>
      </c>
      <c r="I15" s="147"/>
      <c r="J15" s="83">
        <v>72</v>
      </c>
      <c r="K15" s="84">
        <v>0.9</v>
      </c>
    </row>
    <row r="16" spans="1:11" ht="19.149999999999999" customHeight="1" x14ac:dyDescent="0.35">
      <c r="A16" s="83">
        <v>13</v>
      </c>
      <c r="B16" s="84">
        <v>0.16250000000000001</v>
      </c>
      <c r="C16" s="147"/>
      <c r="D16" s="83">
        <v>33</v>
      </c>
      <c r="E16" s="84">
        <v>0.41249999999999998</v>
      </c>
      <c r="F16" s="147"/>
      <c r="G16" s="83">
        <v>53</v>
      </c>
      <c r="H16" s="84">
        <v>0.66249999999999998</v>
      </c>
      <c r="I16" s="147"/>
      <c r="J16" s="83">
        <v>73</v>
      </c>
      <c r="K16" s="84">
        <v>0.91249999999999998</v>
      </c>
    </row>
    <row r="17" spans="1:11" ht="19.149999999999999" customHeight="1" x14ac:dyDescent="0.35">
      <c r="A17" s="83">
        <v>14</v>
      </c>
      <c r="B17" s="84">
        <v>0.17499999999999999</v>
      </c>
      <c r="C17" s="147"/>
      <c r="D17" s="83">
        <v>34</v>
      </c>
      <c r="E17" s="84">
        <v>0.42499999999999999</v>
      </c>
      <c r="F17" s="147"/>
      <c r="G17" s="83">
        <v>54</v>
      </c>
      <c r="H17" s="84">
        <v>0.67500000000000004</v>
      </c>
      <c r="I17" s="147"/>
      <c r="J17" s="83">
        <v>74</v>
      </c>
      <c r="K17" s="84">
        <v>0.92500000000000004</v>
      </c>
    </row>
    <row r="18" spans="1:11" ht="19.149999999999999" customHeight="1" x14ac:dyDescent="0.35">
      <c r="A18" s="83">
        <v>15</v>
      </c>
      <c r="B18" s="84">
        <v>0.1875</v>
      </c>
      <c r="C18" s="147"/>
      <c r="D18" s="83">
        <v>35</v>
      </c>
      <c r="E18" s="84">
        <v>0.4375</v>
      </c>
      <c r="F18" s="147"/>
      <c r="G18" s="83">
        <v>55</v>
      </c>
      <c r="H18" s="84">
        <v>0.6875</v>
      </c>
      <c r="I18" s="147"/>
      <c r="J18" s="83">
        <v>75</v>
      </c>
      <c r="K18" s="84">
        <v>0.9375</v>
      </c>
    </row>
    <row r="19" spans="1:11" ht="19.149999999999999" customHeight="1" x14ac:dyDescent="0.35">
      <c r="A19" s="83">
        <v>16</v>
      </c>
      <c r="B19" s="84">
        <v>0.2</v>
      </c>
      <c r="C19" s="147"/>
      <c r="D19" s="83">
        <v>36</v>
      </c>
      <c r="E19" s="84">
        <v>0.45</v>
      </c>
      <c r="F19" s="147"/>
      <c r="G19" s="83">
        <v>56</v>
      </c>
      <c r="H19" s="84">
        <v>0.7</v>
      </c>
      <c r="I19" s="147"/>
      <c r="J19" s="83">
        <v>76</v>
      </c>
      <c r="K19" s="84">
        <v>0.95</v>
      </c>
    </row>
    <row r="20" spans="1:11" ht="19.149999999999999" customHeight="1" x14ac:dyDescent="0.35">
      <c r="A20" s="83">
        <v>17</v>
      </c>
      <c r="B20" s="84">
        <v>0.21249999999999999</v>
      </c>
      <c r="C20" s="147"/>
      <c r="D20" s="83">
        <v>37</v>
      </c>
      <c r="E20" s="84">
        <v>0.46250000000000002</v>
      </c>
      <c r="F20" s="147"/>
      <c r="G20" s="83">
        <v>57</v>
      </c>
      <c r="H20" s="84">
        <v>0.71250000000000002</v>
      </c>
      <c r="I20" s="147"/>
      <c r="J20" s="83">
        <v>77</v>
      </c>
      <c r="K20" s="84">
        <v>0.96250000000000002</v>
      </c>
    </row>
    <row r="21" spans="1:11" ht="19.149999999999999" customHeight="1" x14ac:dyDescent="0.35">
      <c r="A21" s="83">
        <v>18</v>
      </c>
      <c r="B21" s="84">
        <v>0.22500000000000001</v>
      </c>
      <c r="C21" s="147"/>
      <c r="D21" s="83">
        <v>38</v>
      </c>
      <c r="E21" s="84">
        <v>0.47499999999999998</v>
      </c>
      <c r="F21" s="147"/>
      <c r="G21" s="83">
        <v>58</v>
      </c>
      <c r="H21" s="84">
        <v>0.72499999999999998</v>
      </c>
      <c r="I21" s="147"/>
      <c r="J21" s="83">
        <v>78</v>
      </c>
      <c r="K21" s="84">
        <v>0.97499999999999998</v>
      </c>
    </row>
    <row r="22" spans="1:11" ht="19.149999999999999" customHeight="1" x14ac:dyDescent="0.35">
      <c r="A22" s="83">
        <v>19</v>
      </c>
      <c r="B22" s="84">
        <v>0.23749999999999999</v>
      </c>
      <c r="C22" s="147"/>
      <c r="D22" s="83">
        <v>39</v>
      </c>
      <c r="E22" s="84">
        <v>0.48749999999999999</v>
      </c>
      <c r="F22" s="147"/>
      <c r="G22" s="83">
        <v>59</v>
      </c>
      <c r="H22" s="84">
        <v>0.73750000000000004</v>
      </c>
      <c r="I22" s="147"/>
      <c r="J22" s="83">
        <v>79</v>
      </c>
      <c r="K22" s="84">
        <v>0.98750000000000004</v>
      </c>
    </row>
    <row r="23" spans="1:11" ht="19.149999999999999" customHeight="1" x14ac:dyDescent="0.35">
      <c r="A23" s="83">
        <v>20</v>
      </c>
      <c r="B23" s="84">
        <v>0.25</v>
      </c>
      <c r="C23" s="147"/>
      <c r="D23" s="83">
        <v>40</v>
      </c>
      <c r="E23" s="84">
        <v>0.5</v>
      </c>
      <c r="F23" s="147"/>
      <c r="G23" s="83">
        <v>60</v>
      </c>
      <c r="H23" s="84">
        <v>0.75</v>
      </c>
      <c r="I23" s="147"/>
      <c r="J23" s="83">
        <v>80</v>
      </c>
      <c r="K23" s="84">
        <v>1</v>
      </c>
    </row>
  </sheetData>
  <sheetProtection algorithmName="SHA-512" hashValue="NRvYmIZYbJaYE9cUMYj3t2yVA4YWFyzmomirttMWJm+/deesp5uXpIPgVk8HCRHFDKcl/SMSpb3ut+7+jX6dfg==" saltValue="rdc8/LAHFl1TKdnLe6GrRQ==" spinCount="100000" sheet="1" objects="1" scenarios="1"/>
  <mergeCells count="4">
    <mergeCell ref="A1:K1"/>
    <mergeCell ref="C3:C23"/>
    <mergeCell ref="F3:F23"/>
    <mergeCell ref="I3:I23"/>
  </mergeCells>
  <printOptions horizontalCentered="1"/>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Budget Spreadsheet</vt:lpstr>
      <vt:lpstr>Instructions &amp; Information</vt:lpstr>
      <vt:lpstr>State Budget Category Defin.</vt:lpstr>
      <vt:lpstr>BiWkly FTE&amp;HRS Conversion</vt:lpstr>
      <vt:lpstr>'Budget Spreadsheet'!Print_Area</vt:lpstr>
      <vt:lpstr>'Instructions &amp; Information'!Print_Area</vt:lpstr>
      <vt:lpstr>'Budget Spreadsheet'!Print_Titles</vt:lpstr>
    </vt:vector>
  </TitlesOfParts>
  <Company>SFF,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Silver-Fink Family</dc:creator>
  <cp:lastModifiedBy>Administrator</cp:lastModifiedBy>
  <cp:lastPrinted>2023-01-30T20:12:05Z</cp:lastPrinted>
  <dcterms:created xsi:type="dcterms:W3CDTF">2010-12-08T00:36:03Z</dcterms:created>
  <dcterms:modified xsi:type="dcterms:W3CDTF">2023-01-31T01:25:48Z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